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 activeTab="4"/>
  </bookViews>
  <sheets>
    <sheet name="01-TCD" sheetId="1" r:id="rId1"/>
    <sheet name="01-XLĐ" sheetId="2" r:id="rId2"/>
    <sheet name="02-XLĐ" sheetId="3" r:id="rId3"/>
    <sheet name="03-XLĐ" sheetId="4" r:id="rId4"/>
    <sheet name="04-XLĐ" sheetId="5" r:id="rId5"/>
    <sheet name="03-KQGQ" sheetId="8" r:id="rId6"/>
    <sheet name="04-KQGQ" sheetId="9" r:id="rId7"/>
  </sheets>
  <calcPr calcId="144525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C16" i="2"/>
  <c r="D16" i="2"/>
  <c r="E16" i="2"/>
  <c r="I16" i="2"/>
  <c r="J16" i="2"/>
  <c r="K16" i="2"/>
  <c r="L16" i="2"/>
  <c r="M16" i="2"/>
  <c r="N16" i="2"/>
  <c r="D16" i="1"/>
  <c r="C16" i="1"/>
  <c r="B16" i="1"/>
  <c r="G16" i="2" l="1"/>
  <c r="B16" i="2"/>
  <c r="S14" i="5"/>
  <c r="T14" i="5"/>
  <c r="U14" i="5"/>
  <c r="Y15" i="9" l="1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H15" i="8"/>
  <c r="F15" i="8"/>
  <c r="E15" i="8"/>
  <c r="D15" i="8"/>
  <c r="C15" i="8"/>
  <c r="I14" i="8"/>
  <c r="G14" i="8" s="1"/>
  <c r="I13" i="8"/>
  <c r="G13" i="8" s="1"/>
  <c r="G15" i="8" l="1"/>
  <c r="B15" i="8"/>
  <c r="I15" i="8"/>
  <c r="Q14" i="5"/>
  <c r="R14" i="5"/>
  <c r="P14" i="5"/>
  <c r="O14" i="5"/>
  <c r="N14" i="5"/>
  <c r="M14" i="5"/>
  <c r="L14" i="5"/>
  <c r="K14" i="5"/>
  <c r="J14" i="5"/>
  <c r="H14" i="5"/>
  <c r="G14" i="5"/>
  <c r="F14" i="5"/>
  <c r="D14" i="5"/>
  <c r="C14" i="5"/>
  <c r="Q13" i="5"/>
  <c r="I14" i="5"/>
  <c r="E13" i="5"/>
  <c r="E14" i="5"/>
  <c r="Y12" i="4"/>
  <c r="V12" i="4"/>
  <c r="AB14" i="4"/>
  <c r="AA14" i="4"/>
  <c r="Z14" i="4"/>
  <c r="X14" i="4"/>
  <c r="W14" i="4"/>
  <c r="T14" i="4"/>
  <c r="S14" i="4"/>
  <c r="R14" i="4"/>
  <c r="Q14" i="4"/>
  <c r="P14" i="4"/>
  <c r="O14" i="4"/>
  <c r="N14" i="4"/>
  <c r="M14" i="4"/>
  <c r="L14" i="4"/>
  <c r="K14" i="4"/>
  <c r="H14" i="4"/>
  <c r="G14" i="4"/>
  <c r="F14" i="4"/>
  <c r="D14" i="4"/>
  <c r="C14" i="4"/>
  <c r="Y13" i="4"/>
  <c r="V13" i="4"/>
  <c r="E13" i="4"/>
  <c r="B13" i="4"/>
  <c r="J12" i="4"/>
  <c r="AA14" i="3"/>
  <c r="Z14" i="3"/>
  <c r="Y14" i="3"/>
  <c r="W14" i="3"/>
  <c r="V14" i="3"/>
  <c r="T14" i="3"/>
  <c r="S14" i="3"/>
  <c r="R14" i="3"/>
  <c r="Q14" i="3"/>
  <c r="P14" i="3"/>
  <c r="O14" i="3"/>
  <c r="N14" i="3"/>
  <c r="M14" i="3"/>
  <c r="L14" i="3"/>
  <c r="K14" i="3"/>
  <c r="H14" i="3"/>
  <c r="G14" i="3"/>
  <c r="F14" i="3"/>
  <c r="D14" i="3"/>
  <c r="C14" i="3"/>
  <c r="X13" i="3"/>
  <c r="J13" i="3"/>
  <c r="X12" i="3"/>
  <c r="W16" i="2"/>
  <c r="V16" i="2"/>
  <c r="U16" i="2"/>
  <c r="T16" i="2"/>
  <c r="R16" i="2"/>
  <c r="Q16" i="2"/>
  <c r="P16" i="2"/>
  <c r="H16" i="2"/>
  <c r="O16" i="2" l="1"/>
  <c r="B14" i="5"/>
  <c r="E14" i="4"/>
  <c r="V14" i="4"/>
  <c r="J14" i="4"/>
  <c r="B14" i="4"/>
  <c r="Y14" i="4"/>
  <c r="I14" i="4"/>
  <c r="B14" i="3"/>
  <c r="J14" i="3"/>
  <c r="E14" i="3"/>
  <c r="X14" i="3"/>
  <c r="U14" i="3"/>
  <c r="I14" i="3"/>
  <c r="D17" i="1" l="1"/>
  <c r="D18" i="1" s="1"/>
  <c r="C17" i="1"/>
  <c r="C18" i="1" s="1"/>
  <c r="B17" i="1"/>
  <c r="B18" i="1" s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</calcChain>
</file>

<file path=xl/sharedStrings.xml><?xml version="1.0" encoding="utf-8"?>
<sst xmlns="http://schemas.openxmlformats.org/spreadsheetml/2006/main" count="349" uniqueCount="163">
  <si>
    <t>Đơn vị</t>
  </si>
  <si>
    <t>Tổng số lượt tiếp</t>
  </si>
  <si>
    <t>Tổng số người được tiếp</t>
  </si>
  <si>
    <t>Tổng số vụ việc tiếp</t>
  </si>
  <si>
    <t>Tiếp thường xuyên</t>
  </si>
  <si>
    <t>Tiếp định kỳ và đột xuất của Thủ trưởng</t>
  </si>
  <si>
    <t>Số lượt tiếp</t>
  </si>
  <si>
    <t>Số người được tiếp</t>
  </si>
  <si>
    <t>Số vụ việc</t>
  </si>
  <si>
    <t>Trong đó đoàn đông người</t>
  </si>
  <si>
    <t>Thủ trưởng tiếp</t>
  </si>
  <si>
    <t>Ủy quyền tiếp</t>
  </si>
  <si>
    <t>Tiếp lần đầu</t>
  </si>
  <si>
    <t>Tiếp nhiều lần</t>
  </si>
  <si>
    <t>Số đoàn được tiếp</t>
  </si>
  <si>
    <t>Số kỳ tiếp</t>
  </si>
  <si>
    <t>MS</t>
  </si>
  <si>
    <t>1=4+13+22</t>
  </si>
  <si>
    <t>2=5+14+23</t>
  </si>
  <si>
    <t>3=6+7+15+16+24+25</t>
  </si>
  <si>
    <t>TỔNG</t>
  </si>
  <si>
    <t>Số vụ việc tiếp lần đầu</t>
  </si>
  <si>
    <t>Số vụ việc tiếp nhiều lần</t>
  </si>
  <si>
    <t>TỔNG HỢP KẾT QUẢ TIẾP CÔNG DÂN THƯỜNG XUYÊN, ĐỊNH KỲ VÀ ĐỘT XUẤT</t>
  </si>
  <si>
    <t>BIỂU SỐ: 01/TCD</t>
  </si>
  <si>
    <t>Kỳ trước chuyển sang</t>
  </si>
  <si>
    <t>Tiếp nhận trong kỳ</t>
  </si>
  <si>
    <t>Số đơn đã xử lý</t>
  </si>
  <si>
    <t>Đủ điều kiện xử lý</t>
  </si>
  <si>
    <t>Phân loại theo nội dung</t>
  </si>
  <si>
    <t>Phân loại đơn theo tình trạng giải quyết</t>
  </si>
  <si>
    <t>Kết quả xử lý đơn</t>
  </si>
  <si>
    <t>Số văn bản phúc đáp nhận được do chuyển đơn</t>
  </si>
  <si>
    <t>Số đơn</t>
  </si>
  <si>
    <t>Khiếu nại</t>
  </si>
  <si>
    <t>Tố cáo</t>
  </si>
  <si>
    <t>Kiến nghị, phản ánh</t>
  </si>
  <si>
    <t>Đã giải quyết</t>
  </si>
  <si>
    <t>Chưa giải quyết</t>
  </si>
  <si>
    <t>Đơn thuộc thẩm quyền</t>
  </si>
  <si>
    <t>Đơn không thuộc thẩm quyền</t>
  </si>
  <si>
    <t>Lần đầu</t>
  </si>
  <si>
    <t>Nhiều lần</t>
  </si>
  <si>
    <t>Tổng số</t>
  </si>
  <si>
    <t>Hướng dẫn</t>
  </si>
  <si>
    <t>Chuyển đơn</t>
  </si>
  <si>
    <t>Đôn đốc giải quyết</t>
  </si>
  <si>
    <t>Tổng</t>
  </si>
  <si>
    <t>Tổng số đơn phải xử lý</t>
  </si>
  <si>
    <t>Số đơn chưa xử lý (chuyển kỳ sau xử lý)</t>
  </si>
  <si>
    <t>1=2+3=4+5</t>
  </si>
  <si>
    <t>6=8+9+10=11+12+13+14</t>
  </si>
  <si>
    <t>14=15+16+17</t>
  </si>
  <si>
    <t>TỔNG HỢP KẾT QUẢ XỬ LÝ ĐƠN</t>
  </si>
  <si>
    <t>Biểu số: 01/XLĐ</t>
  </si>
  <si>
    <t>Đơn kỳ trước chuyển sang</t>
  </si>
  <si>
    <t>Đơn tiếp nhận trong kỳ</t>
  </si>
  <si>
    <t>Đơn đã xử lý</t>
  </si>
  <si>
    <t>Phân loại vụ việc theo tình trạng giải quyết</t>
  </si>
  <si>
    <t>Kết quả xử lý</t>
  </si>
  <si>
    <t>Lĩnh vực hành chính</t>
  </si>
  <si>
    <t>Lĩnh vực tư pháp</t>
  </si>
  <si>
    <t>Lĩnh vực Đảng, đoàn thể</t>
  </si>
  <si>
    <t>Lĩnh vực khác</t>
  </si>
  <si>
    <t>Vụ việc thuộc thẩm quyền</t>
  </si>
  <si>
    <t>Vụ việc không thuộc thẩm quyề</t>
  </si>
  <si>
    <t>Chế độ, chính sách</t>
  </si>
  <si>
    <t>Đất đai, nhà cửa</t>
  </si>
  <si>
    <t>Khác</t>
  </si>
  <si>
    <t>Lần 2</t>
  </si>
  <si>
    <t>Đã có bản án của Tòa</t>
  </si>
  <si>
    <t>23=24+25</t>
  </si>
  <si>
    <t>Chưa giải quyết xong</t>
  </si>
  <si>
    <t>1=2+3</t>
  </si>
  <si>
    <t>4=5+6</t>
  </si>
  <si>
    <t>9=10+11+12</t>
  </si>
  <si>
    <t>20+21+22</t>
  </si>
  <si>
    <t>TỔNG HỢP KẾT QUẢ XỬ LÝ ĐƠN KHIẾU NẠI</t>
  </si>
  <si>
    <t>Biểu số: 02/XLĐ</t>
  </si>
  <si>
    <t>Vụ việc không thuộc thẩm quyền</t>
  </si>
  <si>
    <t>Tham nhũng</t>
  </si>
  <si>
    <t>Tố cáo tiếp</t>
  </si>
  <si>
    <t>Công chức, công vụ</t>
  </si>
  <si>
    <t>Quá thời hạn chưa giải quyết</t>
  </si>
  <si>
    <t>Đã có kết luận giải quyết</t>
  </si>
  <si>
    <t>Tố cáo lần đầu</t>
  </si>
  <si>
    <t>Phân loại vụ việc tố cáo theo nội dung</t>
  </si>
  <si>
    <t>8=9+14+15+16+17= 18+19+20=21+24</t>
  </si>
  <si>
    <t>9=10+11+12+13</t>
  </si>
  <si>
    <t>21=22+23</t>
  </si>
  <si>
    <t>24=25+26</t>
  </si>
  <si>
    <t>Biểu số: 03/XLĐ</t>
  </si>
  <si>
    <t>TỔNG HỢP KẾT QUẢ XỬ LÝ ĐƠN TỐ CÁO</t>
  </si>
  <si>
    <t>Phân loại vụ việc theo nội dung</t>
  </si>
  <si>
    <t>Đất đai</t>
  </si>
  <si>
    <t>Tư pháp</t>
  </si>
  <si>
    <t>Đã được giải quyết</t>
  </si>
  <si>
    <t>Chưa được giải quyết</t>
  </si>
  <si>
    <t>Đơn đã xem xét về điều kiện xử lý</t>
  </si>
  <si>
    <t>Đơn đủ điều kiện xử lý</t>
  </si>
  <si>
    <t>Kết quả giải quyết vụ việc thuộc thẩm quyền</t>
  </si>
  <si>
    <t>Số vụ việc đã giải quyết</t>
  </si>
  <si>
    <t>Số vụ việc chưa giải quyết</t>
  </si>
  <si>
    <t>8=9+10+11+12= 13+14 =15+18</t>
  </si>
  <si>
    <t>16=17+18</t>
  </si>
  <si>
    <t>Biểu số: 04/XLĐ</t>
  </si>
  <si>
    <t>TỔNG HỢP KẾT QUẢ XỬ LÝ, GIẢI QUYẾT ĐƠN KIẾN NGHỊ, PHẢN ÁNH</t>
  </si>
  <si>
    <t>Kết quả giải quyết</t>
  </si>
  <si>
    <t>Kiến nghị thu hồi cho NN</t>
  </si>
  <si>
    <t>Trả lại cho tổ chức, cá nhân</t>
  </si>
  <si>
    <t>Số tổ chức được trả lại quyền lợi</t>
  </si>
  <si>
    <t>Số cá nhân được trả lại quyền lợi</t>
  </si>
  <si>
    <t>Kiến nghị xử lý hành chính</t>
  </si>
  <si>
    <t>Chuyển cơ quan điều tra</t>
  </si>
  <si>
    <t>Chấp hành thời hạn giải quyết</t>
  </si>
  <si>
    <t>Tiền (Trđ)</t>
  </si>
  <si>
    <t>Đất (m2)</t>
  </si>
  <si>
    <t>Tổ chức</t>
  </si>
  <si>
    <t>Cá nhân</t>
  </si>
  <si>
    <t>Đúng quy định</t>
  </si>
  <si>
    <t>Không đúng quy định</t>
  </si>
  <si>
    <t>Trong đó số cán bộ, công chức, viên chức</t>
  </si>
  <si>
    <t>Số vụ</t>
  </si>
  <si>
    <t>Thu hồi cho nhà nước</t>
  </si>
  <si>
    <t>Đã xử lý hành chính</t>
  </si>
  <si>
    <t>Đã khởi tố</t>
  </si>
  <si>
    <t>Phải thu</t>
  </si>
  <si>
    <t>Đã thu</t>
  </si>
  <si>
    <t>Phải trả</t>
  </si>
  <si>
    <t>Đã trả</t>
  </si>
  <si>
    <t>Trong đó cán bộ, công chức, viên chức</t>
  </si>
  <si>
    <t>Biểu số: 03/KQGQ</t>
  </si>
  <si>
    <t>TỔNG HỢP KẾT QUẢ GIẢI QUYẾT TỐ CÁO THUỘC THẨM QUYỀN</t>
  </si>
  <si>
    <t>Đơn tố cáo thuộc thẩm quyền</t>
  </si>
  <si>
    <t>Tổng số vụ việc tố cáo thuộc thẩm quyền</t>
  </si>
  <si>
    <t>Trong đó số vụ việc tố cáo tiếp</t>
  </si>
  <si>
    <t>Phân tích kết quả giải quyết vụ việc</t>
  </si>
  <si>
    <t>Tố cáo đúng</t>
  </si>
  <si>
    <t>Trong đó tố cáo tiếp đúng</t>
  </si>
  <si>
    <t>Tố cáo sai</t>
  </si>
  <si>
    <t>Trong đó tố cáo tiếp sai</t>
  </si>
  <si>
    <t>Tố cáo có đúng có sai</t>
  </si>
  <si>
    <t>Trong đó tố cáo tiếp có đúng có sai</t>
  </si>
  <si>
    <t>Số vụ việc lần đầu</t>
  </si>
  <si>
    <t>Số vụ việc tố cáo tiếp</t>
  </si>
  <si>
    <t>Số vụ việc rút toàn bộ nội dung tố cáo</t>
  </si>
  <si>
    <t>Số vụ việc đình chỉ không do rút tố cáo</t>
  </si>
  <si>
    <t>Số người bị kiến nghị xử lý</t>
  </si>
  <si>
    <t>Số đối tượng</t>
  </si>
  <si>
    <t>8=25+27+29</t>
  </si>
  <si>
    <t>6=7+8+9+10 =30+31&gt;=24+26+28</t>
  </si>
  <si>
    <t>Biểu số: 04/KQGQ</t>
  </si>
  <si>
    <t>TỔNG HỢP KẾT QUẢ THỰC HIỆN KẾT LUẬN NỘI DUNG TỐ CÁO</t>
  </si>
  <si>
    <t xml:space="preserve">Tổng số kết luận phải thực hiện </t>
  </si>
  <si>
    <t>Số kết luận đã thực hiện xong</t>
  </si>
  <si>
    <t>Tổng số tổ chức bị xử lý</t>
  </si>
  <si>
    <t>Tổng số  cá nhân bị xử lý</t>
  </si>
  <si>
    <t>UBND TỈNH KON TUM</t>
  </si>
  <si>
    <t xml:space="preserve">SỞ NN&amp;PTNT TỈNH KON TUM </t>
  </si>
  <si>
    <t>(Kèm theo Báo cáo số:         /BC-SNN ngày …..tháng…..năm..... của Sở Nông nghiệp và Phát triển nông thôn)</t>
  </si>
  <si>
    <t>Sở Nông nghiệp và PTNT</t>
  </si>
  <si>
    <t>Các đơn vị trực thuộc</t>
  </si>
  <si>
    <t>Số liệu tính từ ngày 15/12/2023 đến ngày 14/6/2024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</si>
</sst>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2" fillId="0" borderId="0" xfId="0" applyFont="1" applyFill="1"/>
    <xf numFmtId="0" fontId="0" fillId="0" borderId="0" xfId="0" applyFont="1"/>
    <xf numFmtId="0" fontId="3" fillId="0" borderId="0" xfId="0" applyFont="1" applyFill="1" applyAlignment="1">
      <alignment vertical="center"/>
    </xf>
    <xf numFmtId="0" fontId="7" fillId="0" borderId="9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7" fillId="4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10" fillId="5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7" fillId="0" borderId="0" xfId="0" applyFont="1"/>
    <xf numFmtId="0" fontId="7" fillId="0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89807</xdr:colOff>
      <xdr:row>3</xdr:row>
      <xdr:rowOff>272143</xdr:rowOff>
    </xdr:from>
    <xdr:to>
      <xdr:col>2</xdr:col>
      <xdr:colOff>548582</xdr:colOff>
      <xdr:row>3</xdr:row>
      <xdr:rowOff>272143</xdr:rowOff>
    </xdr:to>
    <xdr:cxnSp macro="">
      <xdr:nvCxnSpPr>
        <xdr:cNvPr id="3" name="Straight Connector 2"/>
        <xdr:cNvCxnSpPr/>
      </xdr:nvCxnSpPr>
      <xdr:spPr>
        <a:xfrm>
          <a:off x="1899557" y="952500"/>
          <a:ext cx="111191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2166257</xdr:colOff>
      <xdr:row>4</xdr:row>
      <xdr:rowOff>19050</xdr:rowOff>
    </xdr:from>
    <xdr:to>
      <xdr:col>2</xdr:col>
      <xdr:colOff>568757</xdr:colOff>
      <xdr:row>4</xdr:row>
      <xdr:rowOff>19050</xdr:rowOff>
    </xdr:to>
    <xdr:cxnSp macro="">
      <xdr:nvCxnSpPr>
        <xdr:cNvPr id="3" name="Straight Connector 2"/>
        <xdr:cNvCxnSpPr/>
      </xdr:nvCxnSpPr>
      <xdr:spPr>
        <a:xfrm>
          <a:off x="2166257" y="889907"/>
          <a:ext cx="1260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781050</xdr:colOff>
      <xdr:row>2</xdr:row>
      <xdr:rowOff>9525</xdr:rowOff>
    </xdr:from>
    <xdr:to>
      <xdr:col>23</xdr:col>
      <xdr:colOff>1695450</xdr:colOff>
      <xdr:row>2</xdr:row>
      <xdr:rowOff>9525</xdr:rowOff>
    </xdr:to>
    <xdr:cxnSp macro="">
      <xdr:nvCxnSpPr>
        <xdr:cNvPr id="3" name="Straight Connector 2"/>
        <xdr:cNvCxnSpPr/>
      </xdr:nvCxnSpPr>
      <xdr:spPr>
        <a:xfrm flipV="1">
          <a:off x="781050" y="390525"/>
          <a:ext cx="9144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653145</xdr:colOff>
      <xdr:row>2</xdr:row>
      <xdr:rowOff>0</xdr:rowOff>
    </xdr:from>
    <xdr:to>
      <xdr:col>0</xdr:col>
      <xdr:colOff>1918609</xdr:colOff>
      <xdr:row>2</xdr:row>
      <xdr:rowOff>0</xdr:rowOff>
    </xdr:to>
    <xdr:cxnSp macro="">
      <xdr:nvCxnSpPr>
        <xdr:cNvPr id="5" name="Straight Connector 4"/>
        <xdr:cNvCxnSpPr/>
      </xdr:nvCxnSpPr>
      <xdr:spPr>
        <a:xfrm flipV="1">
          <a:off x="653145" y="489857"/>
          <a:ext cx="1265464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748393</xdr:colOff>
      <xdr:row>1</xdr:row>
      <xdr:rowOff>231321</xdr:rowOff>
    </xdr:from>
    <xdr:to>
      <xdr:col>0</xdr:col>
      <xdr:colOff>1864179</xdr:colOff>
      <xdr:row>1</xdr:row>
      <xdr:rowOff>231321</xdr:rowOff>
    </xdr:to>
    <xdr:cxnSp macro="">
      <xdr:nvCxnSpPr>
        <xdr:cNvPr id="3" name="Straight Connector 2"/>
        <xdr:cNvCxnSpPr/>
      </xdr:nvCxnSpPr>
      <xdr:spPr>
        <a:xfrm>
          <a:off x="748393" y="476250"/>
          <a:ext cx="111578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993320</xdr:colOff>
      <xdr:row>2</xdr:row>
      <xdr:rowOff>0</xdr:rowOff>
    </xdr:from>
    <xdr:to>
      <xdr:col>1</xdr:col>
      <xdr:colOff>285749</xdr:colOff>
      <xdr:row>2</xdr:row>
      <xdr:rowOff>0</xdr:rowOff>
    </xdr:to>
    <xdr:cxnSp macro="">
      <xdr:nvCxnSpPr>
        <xdr:cNvPr id="4" name="Straight Connector 3"/>
        <xdr:cNvCxnSpPr/>
      </xdr:nvCxnSpPr>
      <xdr:spPr>
        <a:xfrm>
          <a:off x="993320" y="489857"/>
          <a:ext cx="125185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1</xdr:row>
      <xdr:rowOff>228600</xdr:rowOff>
    </xdr:from>
    <xdr:to>
      <xdr:col>1</xdr:col>
      <xdr:colOff>266700</xdr:colOff>
      <xdr:row>1</xdr:row>
      <xdr:rowOff>228600</xdr:rowOff>
    </xdr:to>
    <xdr:cxnSp macro="">
      <xdr:nvCxnSpPr>
        <xdr:cNvPr id="3" name="Straight Connector 2"/>
        <xdr:cNvCxnSpPr/>
      </xdr:nvCxnSpPr>
      <xdr:spPr>
        <a:xfrm>
          <a:off x="1019175" y="466725"/>
          <a:ext cx="12763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1009650</xdr:colOff>
      <xdr:row>1</xdr:row>
      <xdr:rowOff>219075</xdr:rowOff>
    </xdr:from>
    <xdr:to>
      <xdr:col>1</xdr:col>
      <xdr:colOff>314325</xdr:colOff>
      <xdr:row>1</xdr:row>
      <xdr:rowOff>219075</xdr:rowOff>
    </xdr:to>
    <xdr:cxnSp macro="">
      <xdr:nvCxnSpPr>
        <xdr:cNvPr id="3" name="Straight Connector 2"/>
        <xdr:cNvCxnSpPr/>
      </xdr:nvCxnSpPr>
      <xdr:spPr>
        <a:xfrm>
          <a:off x="1009650" y="457200"/>
          <a:ext cx="13144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D33"/>
  <sheetViews>
    <sheetView view="pageLayout" zoomScale="55" zoomScaleNormal="100" zoomScalePageLayoutView="55" workbookViewId="0">
      <selection activeCell="G17" sqref="G17:H17"/>
    </sheetView>
  </sheetViews>
  <sheetFormatPr defaultColWidth="9.140625" defaultRowHeight="15" x14ac:dyDescent="0.25"/>
  <cols>
    <col min="1" max="1" width="25.28515625" style="2" bestFit="1" customWidth="1"/>
    <col min="2" max="4" width="9.140625" style="2"/>
    <col min="5" max="5" width="7.5703125" style="2" bestFit="1" customWidth="1"/>
    <col min="6" max="6" width="7.42578125" style="2" customWidth="1"/>
    <col min="7" max="10" width="9.140625" style="2"/>
    <col min="11" max="11" width="7" style="2" customWidth="1"/>
    <col min="12" max="12" width="9.140625" style="2"/>
    <col min="13" max="13" width="7.7109375" style="2" customWidth="1"/>
    <col min="14" max="21" width="9.140625" style="2"/>
    <col min="22" max="22" width="7.28515625" style="2" customWidth="1"/>
    <col min="23" max="16384" width="9.140625" style="2"/>
  </cols>
  <sheetData>
    <row r="3" spans="1:30" ht="24" customHeight="1" x14ac:dyDescent="0.25">
      <c r="A3" s="41" t="s">
        <v>157</v>
      </c>
      <c r="B3" s="41"/>
      <c r="C3" s="41"/>
      <c r="D3" s="41"/>
      <c r="E3" s="41"/>
      <c r="F3" s="41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44" t="s">
        <v>24</v>
      </c>
      <c r="Z3" s="44"/>
      <c r="AA3" s="44"/>
      <c r="AB3" s="17"/>
      <c r="AC3" s="17"/>
      <c r="AD3" s="17"/>
    </row>
    <row r="4" spans="1:30" ht="24" customHeight="1" x14ac:dyDescent="0.25">
      <c r="A4" s="42" t="s">
        <v>158</v>
      </c>
      <c r="B4" s="42"/>
      <c r="C4" s="42"/>
      <c r="D4" s="42"/>
      <c r="E4" s="42"/>
      <c r="F4" s="42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24" customHeight="1" x14ac:dyDescent="0.3">
      <c r="A5" s="22"/>
      <c r="B5" s="22"/>
      <c r="C5" s="22"/>
      <c r="D5" s="22"/>
      <c r="E5" s="22"/>
      <c r="F5" s="22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s="3" customFormat="1" ht="27" customHeight="1" x14ac:dyDescent="0.25">
      <c r="A6" s="44" t="s">
        <v>23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</row>
    <row r="7" spans="1:30" s="3" customFormat="1" ht="27" customHeight="1" x14ac:dyDescent="0.25">
      <c r="A7" s="44" t="s">
        <v>162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18"/>
    </row>
    <row r="8" spans="1:30" ht="27" customHeight="1" x14ac:dyDescent="0.25">
      <c r="A8" s="48" t="s">
        <v>159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</row>
    <row r="9" spans="1:30" ht="15" customHeight="1" x14ac:dyDescent="0.25"/>
    <row r="10" spans="1:30" ht="21" customHeight="1" x14ac:dyDescent="0.25">
      <c r="A10" s="36" t="s">
        <v>0</v>
      </c>
      <c r="B10" s="45" t="s">
        <v>1</v>
      </c>
      <c r="C10" s="45" t="s">
        <v>2</v>
      </c>
      <c r="D10" s="45" t="s">
        <v>3</v>
      </c>
      <c r="E10" s="38" t="s">
        <v>4</v>
      </c>
      <c r="F10" s="39"/>
      <c r="G10" s="39"/>
      <c r="H10" s="39"/>
      <c r="I10" s="39"/>
      <c r="J10" s="39"/>
      <c r="K10" s="39"/>
      <c r="L10" s="40"/>
      <c r="M10" s="38" t="s">
        <v>5</v>
      </c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40"/>
    </row>
    <row r="11" spans="1:30" ht="28.5" customHeight="1" x14ac:dyDescent="0.25">
      <c r="A11" s="43"/>
      <c r="B11" s="46"/>
      <c r="C11" s="46"/>
      <c r="D11" s="46"/>
      <c r="E11" s="36" t="s">
        <v>6</v>
      </c>
      <c r="F11" s="36" t="s">
        <v>7</v>
      </c>
      <c r="G11" s="38" t="s">
        <v>8</v>
      </c>
      <c r="H11" s="40"/>
      <c r="I11" s="38" t="s">
        <v>9</v>
      </c>
      <c r="J11" s="39"/>
      <c r="K11" s="39"/>
      <c r="L11" s="40"/>
      <c r="M11" s="38" t="s">
        <v>10</v>
      </c>
      <c r="N11" s="39"/>
      <c r="O11" s="39"/>
      <c r="P11" s="39"/>
      <c r="Q11" s="39"/>
      <c r="R11" s="39"/>
      <c r="S11" s="39"/>
      <c r="T11" s="39"/>
      <c r="U11" s="40"/>
      <c r="V11" s="38" t="s">
        <v>11</v>
      </c>
      <c r="W11" s="39"/>
      <c r="X11" s="39"/>
      <c r="Y11" s="39"/>
      <c r="Z11" s="39"/>
      <c r="AA11" s="39"/>
      <c r="AB11" s="39"/>
      <c r="AC11" s="39"/>
      <c r="AD11" s="40"/>
    </row>
    <row r="12" spans="1:30" ht="23.25" customHeight="1" x14ac:dyDescent="0.25">
      <c r="A12" s="43"/>
      <c r="B12" s="46"/>
      <c r="C12" s="46"/>
      <c r="D12" s="46"/>
      <c r="E12" s="43"/>
      <c r="F12" s="43"/>
      <c r="G12" s="36" t="s">
        <v>12</v>
      </c>
      <c r="H12" s="36" t="s">
        <v>13</v>
      </c>
      <c r="I12" s="36" t="s">
        <v>14</v>
      </c>
      <c r="J12" s="36" t="s">
        <v>7</v>
      </c>
      <c r="K12" s="36" t="s">
        <v>12</v>
      </c>
      <c r="L12" s="36" t="s">
        <v>13</v>
      </c>
      <c r="M12" s="36" t="s">
        <v>15</v>
      </c>
      <c r="N12" s="36" t="s">
        <v>6</v>
      </c>
      <c r="O12" s="36" t="s">
        <v>7</v>
      </c>
      <c r="P12" s="38" t="s">
        <v>8</v>
      </c>
      <c r="Q12" s="40"/>
      <c r="R12" s="38" t="s">
        <v>9</v>
      </c>
      <c r="S12" s="39"/>
      <c r="T12" s="39"/>
      <c r="U12" s="40"/>
      <c r="V12" s="36" t="s">
        <v>15</v>
      </c>
      <c r="W12" s="36" t="s">
        <v>6</v>
      </c>
      <c r="X12" s="36" t="s">
        <v>7</v>
      </c>
      <c r="Y12" s="38" t="s">
        <v>8</v>
      </c>
      <c r="Z12" s="40"/>
      <c r="AA12" s="38" t="s">
        <v>9</v>
      </c>
      <c r="AB12" s="39"/>
      <c r="AC12" s="39"/>
      <c r="AD12" s="40"/>
    </row>
    <row r="13" spans="1:30" x14ac:dyDescent="0.25">
      <c r="A13" s="43"/>
      <c r="B13" s="46"/>
      <c r="C13" s="46"/>
      <c r="D13" s="46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36" t="s">
        <v>12</v>
      </c>
      <c r="Q13" s="36" t="s">
        <v>13</v>
      </c>
      <c r="R13" s="36" t="s">
        <v>14</v>
      </c>
      <c r="S13" s="36" t="s">
        <v>7</v>
      </c>
      <c r="T13" s="36" t="s">
        <v>12</v>
      </c>
      <c r="U13" s="36" t="s">
        <v>13</v>
      </c>
      <c r="V13" s="43"/>
      <c r="W13" s="43"/>
      <c r="X13" s="43"/>
      <c r="Y13" s="36" t="s">
        <v>12</v>
      </c>
      <c r="Z13" s="36" t="s">
        <v>13</v>
      </c>
      <c r="AA13" s="36" t="s">
        <v>14</v>
      </c>
      <c r="AB13" s="35" t="s">
        <v>7</v>
      </c>
      <c r="AC13" s="35" t="s">
        <v>21</v>
      </c>
      <c r="AD13" s="35" t="s">
        <v>22</v>
      </c>
    </row>
    <row r="14" spans="1:30" ht="71.25" customHeight="1" x14ac:dyDescent="0.25">
      <c r="A14" s="37"/>
      <c r="B14" s="47"/>
      <c r="C14" s="47"/>
      <c r="D14" s="4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5"/>
      <c r="AC14" s="35"/>
      <c r="AD14" s="35"/>
    </row>
    <row r="15" spans="1:30" ht="54" customHeight="1" x14ac:dyDescent="0.25">
      <c r="A15" s="11" t="s">
        <v>16</v>
      </c>
      <c r="B15" s="12" t="s">
        <v>17</v>
      </c>
      <c r="C15" s="12" t="s">
        <v>18</v>
      </c>
      <c r="D15" s="12" t="s">
        <v>19</v>
      </c>
      <c r="E15" s="16">
        <v>4</v>
      </c>
      <c r="F15" s="11">
        <v>5</v>
      </c>
      <c r="G15" s="11">
        <v>6</v>
      </c>
      <c r="H15" s="11">
        <v>7</v>
      </c>
      <c r="I15" s="11">
        <v>8</v>
      </c>
      <c r="J15" s="11">
        <v>9</v>
      </c>
      <c r="K15" s="11">
        <v>10</v>
      </c>
      <c r="L15" s="11">
        <v>11</v>
      </c>
      <c r="M15" s="11">
        <v>12</v>
      </c>
      <c r="N15" s="16">
        <v>13</v>
      </c>
      <c r="O15" s="11">
        <v>14</v>
      </c>
      <c r="P15" s="11">
        <v>15</v>
      </c>
      <c r="Q15" s="11">
        <v>16</v>
      </c>
      <c r="R15" s="11">
        <v>17</v>
      </c>
      <c r="S15" s="11">
        <v>18</v>
      </c>
      <c r="T15" s="11">
        <v>19</v>
      </c>
      <c r="U15" s="11">
        <v>20</v>
      </c>
      <c r="V15" s="11">
        <v>21</v>
      </c>
      <c r="W15" s="16">
        <v>22</v>
      </c>
      <c r="X15" s="11">
        <v>23</v>
      </c>
      <c r="Y15" s="11">
        <v>24</v>
      </c>
      <c r="Z15" s="11">
        <v>25</v>
      </c>
      <c r="AA15" s="11">
        <v>26</v>
      </c>
      <c r="AB15" s="11">
        <v>27</v>
      </c>
      <c r="AC15" s="11">
        <v>28</v>
      </c>
      <c r="AD15" s="11">
        <v>29</v>
      </c>
    </row>
    <row r="16" spans="1:30" ht="41.25" customHeight="1" x14ac:dyDescent="0.25">
      <c r="A16" s="11" t="s">
        <v>160</v>
      </c>
      <c r="B16" s="13">
        <f>E16+N16+W16</f>
        <v>0</v>
      </c>
      <c r="C16" s="13">
        <f>F16+O16+X16</f>
        <v>0</v>
      </c>
      <c r="D16" s="13">
        <f>G16+H16+P16+Q16+Y16+Z16</f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</row>
    <row r="17" spans="1:30" ht="30.75" customHeight="1" x14ac:dyDescent="0.25">
      <c r="A17" s="11" t="s">
        <v>161</v>
      </c>
      <c r="B17" s="13">
        <f t="shared" ref="B17" si="0">SUM(E17:E17)+SUM(N17:N17)+SUM(W17:W17)</f>
        <v>1</v>
      </c>
      <c r="C17" s="13">
        <f t="shared" ref="C17" si="1">SUM(F17:F17)+SUM(O17:O17)+SUM(X17:X17)</f>
        <v>2</v>
      </c>
      <c r="D17" s="13">
        <f t="shared" ref="D17" si="2">G17+H17+P17+Q17+Y17+Z17</f>
        <v>1</v>
      </c>
      <c r="E17" s="14">
        <v>1</v>
      </c>
      <c r="F17" s="14">
        <v>2</v>
      </c>
      <c r="G17" s="14">
        <v>1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</row>
    <row r="18" spans="1:30" ht="30.75" customHeight="1" x14ac:dyDescent="0.25">
      <c r="A18" s="15" t="s">
        <v>20</v>
      </c>
      <c r="B18" s="15">
        <f>B16+B17</f>
        <v>1</v>
      </c>
      <c r="C18" s="15">
        <f t="shared" ref="C18:D18" si="3">C16+C17</f>
        <v>2</v>
      </c>
      <c r="D18" s="15">
        <f t="shared" si="3"/>
        <v>1</v>
      </c>
      <c r="E18" s="15">
        <f t="shared" ref="E18:AD18" si="4">SUM(E16:E17)</f>
        <v>1</v>
      </c>
      <c r="F18" s="15">
        <f t="shared" si="4"/>
        <v>2</v>
      </c>
      <c r="G18" s="15">
        <f t="shared" si="4"/>
        <v>1</v>
      </c>
      <c r="H18" s="15">
        <f t="shared" si="4"/>
        <v>0</v>
      </c>
      <c r="I18" s="15">
        <f t="shared" si="4"/>
        <v>0</v>
      </c>
      <c r="J18" s="15">
        <f t="shared" si="4"/>
        <v>0</v>
      </c>
      <c r="K18" s="15">
        <f t="shared" si="4"/>
        <v>0</v>
      </c>
      <c r="L18" s="15">
        <f t="shared" si="4"/>
        <v>0</v>
      </c>
      <c r="M18" s="15">
        <f t="shared" si="4"/>
        <v>0</v>
      </c>
      <c r="N18" s="15">
        <f t="shared" si="4"/>
        <v>0</v>
      </c>
      <c r="O18" s="15">
        <f t="shared" si="4"/>
        <v>0</v>
      </c>
      <c r="P18" s="15">
        <f t="shared" si="4"/>
        <v>0</v>
      </c>
      <c r="Q18" s="15">
        <f t="shared" si="4"/>
        <v>0</v>
      </c>
      <c r="R18" s="15">
        <f t="shared" si="4"/>
        <v>0</v>
      </c>
      <c r="S18" s="15">
        <f t="shared" si="4"/>
        <v>0</v>
      </c>
      <c r="T18" s="15">
        <f t="shared" si="4"/>
        <v>0</v>
      </c>
      <c r="U18" s="15">
        <f t="shared" si="4"/>
        <v>0</v>
      </c>
      <c r="V18" s="15">
        <f t="shared" si="4"/>
        <v>0</v>
      </c>
      <c r="W18" s="15">
        <f t="shared" si="4"/>
        <v>0</v>
      </c>
      <c r="X18" s="15">
        <f t="shared" si="4"/>
        <v>0</v>
      </c>
      <c r="Y18" s="15">
        <f t="shared" si="4"/>
        <v>0</v>
      </c>
      <c r="Z18" s="15">
        <f t="shared" si="4"/>
        <v>0</v>
      </c>
      <c r="AA18" s="15">
        <f t="shared" si="4"/>
        <v>0</v>
      </c>
      <c r="AB18" s="15">
        <f t="shared" si="4"/>
        <v>0</v>
      </c>
      <c r="AC18" s="15">
        <f t="shared" si="4"/>
        <v>0</v>
      </c>
      <c r="AD18" s="15">
        <f t="shared" si="4"/>
        <v>0</v>
      </c>
    </row>
    <row r="20" spans="1:30" ht="15.75" x14ac:dyDescent="0.25">
      <c r="A20" s="4"/>
    </row>
    <row r="21" spans="1:30" ht="15.75" x14ac:dyDescent="0.25">
      <c r="A21" s="5"/>
    </row>
    <row r="22" spans="1:30" ht="15.75" x14ac:dyDescent="0.25">
      <c r="A22" s="6"/>
    </row>
    <row r="23" spans="1:30" ht="15.75" x14ac:dyDescent="0.25">
      <c r="A23" s="6"/>
    </row>
    <row r="24" spans="1:30" ht="15.75" x14ac:dyDescent="0.25">
      <c r="A24" s="6"/>
    </row>
    <row r="25" spans="1:30" ht="15.75" x14ac:dyDescent="0.25">
      <c r="A25" s="6"/>
    </row>
    <row r="26" spans="1:30" ht="15.75" x14ac:dyDescent="0.25">
      <c r="A26" s="6"/>
    </row>
    <row r="27" spans="1:30" ht="15.75" x14ac:dyDescent="0.25">
      <c r="A27" s="6"/>
    </row>
    <row r="28" spans="1:30" ht="15.75" x14ac:dyDescent="0.25">
      <c r="A28" s="6"/>
    </row>
    <row r="29" spans="1:30" ht="15.75" x14ac:dyDescent="0.25">
      <c r="A29" s="6"/>
    </row>
    <row r="30" spans="1:30" ht="15.75" x14ac:dyDescent="0.25">
      <c r="A30" s="6"/>
    </row>
    <row r="31" spans="1:30" ht="15.75" x14ac:dyDescent="0.25">
      <c r="A31" s="6"/>
    </row>
    <row r="32" spans="1:30" ht="15.75" x14ac:dyDescent="0.25">
      <c r="A32" s="6"/>
    </row>
    <row r="33" spans="1:1" ht="15.75" x14ac:dyDescent="0.25">
      <c r="A33" s="7"/>
    </row>
  </sheetData>
  <mergeCells count="46">
    <mergeCell ref="Y3:AA3"/>
    <mergeCell ref="U13:U14"/>
    <mergeCell ref="A7:AC7"/>
    <mergeCell ref="A8:AD8"/>
    <mergeCell ref="AA12:AD12"/>
    <mergeCell ref="X12:X14"/>
    <mergeCell ref="W12:W14"/>
    <mergeCell ref="V12:V14"/>
    <mergeCell ref="O12:O14"/>
    <mergeCell ref="N12:N14"/>
    <mergeCell ref="M12:M14"/>
    <mergeCell ref="Y13:Y14"/>
    <mergeCell ref="Z13:Z14"/>
    <mergeCell ref="AB13:AB14"/>
    <mergeCell ref="AC13:AC14"/>
    <mergeCell ref="M10:AD10"/>
    <mergeCell ref="D10:D14"/>
    <mergeCell ref="E10:L10"/>
    <mergeCell ref="I12:I14"/>
    <mergeCell ref="J12:J14"/>
    <mergeCell ref="K12:K14"/>
    <mergeCell ref="L12:L14"/>
    <mergeCell ref="H12:H14"/>
    <mergeCell ref="V11:AD11"/>
    <mergeCell ref="Y12:Z12"/>
    <mergeCell ref="P12:Q12"/>
    <mergeCell ref="A3:F3"/>
    <mergeCell ref="A4:F4"/>
    <mergeCell ref="M11:U11"/>
    <mergeCell ref="F11:F14"/>
    <mergeCell ref="E11:E14"/>
    <mergeCell ref="G11:H11"/>
    <mergeCell ref="R12:U12"/>
    <mergeCell ref="I11:L11"/>
    <mergeCell ref="A6:AD6"/>
    <mergeCell ref="G12:G14"/>
    <mergeCell ref="A10:A14"/>
    <mergeCell ref="B10:B14"/>
    <mergeCell ref="C10:C14"/>
    <mergeCell ref="AD13:AD14"/>
    <mergeCell ref="P13:P14"/>
    <mergeCell ref="Q13:Q14"/>
    <mergeCell ref="R13:R14"/>
    <mergeCell ref="S13:S14"/>
    <mergeCell ref="T13:T14"/>
    <mergeCell ref="AA13:AA14"/>
  </mergeCells>
  <pageMargins left="0.59055118110236227" right="0" top="0.39370078740157483" bottom="0.39370078740157483" header="0.19685039370078741" footer="0.19685039370078741"/>
  <pageSetup paperSize="9" scale="4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W38"/>
  <sheetViews>
    <sheetView view="pageLayout" topLeftCell="A4" zoomScale="70" zoomScaleNormal="100" zoomScalePageLayoutView="70" workbookViewId="0">
      <selection activeCell="P14" sqref="P14"/>
    </sheetView>
  </sheetViews>
  <sheetFormatPr defaultColWidth="9.140625" defaultRowHeight="15" x14ac:dyDescent="0.25"/>
  <cols>
    <col min="1" max="1" width="30.7109375" style="1" customWidth="1"/>
    <col min="2" max="16384" width="9.140625" style="1"/>
  </cols>
  <sheetData>
    <row r="3" spans="1:23" ht="18.75" x14ac:dyDescent="0.25">
      <c r="A3" s="41" t="s">
        <v>157</v>
      </c>
      <c r="B3" s="41"/>
      <c r="C3" s="41"/>
      <c r="D3" s="41"/>
      <c r="E3" s="41"/>
      <c r="F3" s="41"/>
    </row>
    <row r="4" spans="1:23" ht="18.75" x14ac:dyDescent="0.25">
      <c r="A4" s="42" t="s">
        <v>158</v>
      </c>
      <c r="B4" s="42"/>
      <c r="C4" s="42"/>
      <c r="D4" s="42"/>
      <c r="E4" s="42"/>
      <c r="F4" s="42"/>
      <c r="S4" s="44" t="s">
        <v>54</v>
      </c>
      <c r="T4" s="44"/>
      <c r="U4" s="44"/>
    </row>
    <row r="5" spans="1:23" ht="18.75" x14ac:dyDescent="0.3">
      <c r="A5" s="22"/>
      <c r="B5" s="22"/>
      <c r="C5" s="22"/>
      <c r="D5" s="22"/>
      <c r="E5" s="22"/>
      <c r="F5" s="22"/>
      <c r="S5" s="21"/>
      <c r="T5" s="21"/>
      <c r="U5" s="21"/>
    </row>
    <row r="6" spans="1:23" s="19" customFormat="1" ht="18.75" x14ac:dyDescent="0.3">
      <c r="A6" s="44" t="s">
        <v>53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</row>
    <row r="7" spans="1:23" s="19" customFormat="1" ht="27" customHeight="1" x14ac:dyDescent="0.3">
      <c r="A7" s="44" t="s">
        <v>162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</row>
    <row r="8" spans="1:23" s="20" customFormat="1" ht="29.25" customHeight="1" x14ac:dyDescent="0.3">
      <c r="A8" s="48" t="s">
        <v>159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</row>
    <row r="9" spans="1:23" ht="20.25" customHeight="1" x14ac:dyDescent="0.25"/>
    <row r="10" spans="1:23" ht="39.75" customHeight="1" x14ac:dyDescent="0.25">
      <c r="A10" s="35" t="s">
        <v>0</v>
      </c>
      <c r="B10" s="50" t="s">
        <v>48</v>
      </c>
      <c r="C10" s="51"/>
      <c r="D10" s="52"/>
      <c r="E10" s="35" t="s">
        <v>27</v>
      </c>
      <c r="F10" s="36" t="s">
        <v>49</v>
      </c>
      <c r="G10" s="35" t="s">
        <v>28</v>
      </c>
      <c r="H10" s="35"/>
      <c r="I10" s="35" t="s">
        <v>29</v>
      </c>
      <c r="J10" s="35"/>
      <c r="K10" s="35"/>
      <c r="L10" s="38" t="s">
        <v>30</v>
      </c>
      <c r="M10" s="39"/>
      <c r="N10" s="40"/>
      <c r="O10" s="35" t="s">
        <v>31</v>
      </c>
      <c r="P10" s="35"/>
      <c r="Q10" s="35"/>
      <c r="R10" s="35"/>
      <c r="S10" s="35"/>
      <c r="T10" s="35"/>
      <c r="U10" s="35"/>
      <c r="V10" s="35"/>
      <c r="W10" s="35" t="s">
        <v>32</v>
      </c>
    </row>
    <row r="11" spans="1:23" ht="27" customHeight="1" x14ac:dyDescent="0.25">
      <c r="A11" s="35"/>
      <c r="B11" s="45" t="s">
        <v>43</v>
      </c>
      <c r="C11" s="35" t="s">
        <v>25</v>
      </c>
      <c r="D11" s="35" t="s">
        <v>26</v>
      </c>
      <c r="E11" s="35"/>
      <c r="F11" s="43"/>
      <c r="G11" s="49" t="s">
        <v>33</v>
      </c>
      <c r="H11" s="35" t="s">
        <v>8</v>
      </c>
      <c r="I11" s="35" t="s">
        <v>34</v>
      </c>
      <c r="J11" s="35" t="s">
        <v>35</v>
      </c>
      <c r="K11" s="35" t="s">
        <v>36</v>
      </c>
      <c r="L11" s="35" t="s">
        <v>37</v>
      </c>
      <c r="M11" s="35"/>
      <c r="N11" s="35" t="s">
        <v>38</v>
      </c>
      <c r="O11" s="35" t="s">
        <v>39</v>
      </c>
      <c r="P11" s="35"/>
      <c r="Q11" s="35"/>
      <c r="R11" s="35"/>
      <c r="S11" s="35" t="s">
        <v>40</v>
      </c>
      <c r="T11" s="35"/>
      <c r="U11" s="35"/>
      <c r="V11" s="35"/>
      <c r="W11" s="35"/>
    </row>
    <row r="12" spans="1:23" ht="85.5" customHeight="1" x14ac:dyDescent="0.25">
      <c r="A12" s="35"/>
      <c r="B12" s="47"/>
      <c r="C12" s="35"/>
      <c r="D12" s="35"/>
      <c r="E12" s="35"/>
      <c r="F12" s="37"/>
      <c r="G12" s="49"/>
      <c r="H12" s="35"/>
      <c r="I12" s="35"/>
      <c r="J12" s="35"/>
      <c r="K12" s="35"/>
      <c r="L12" s="11" t="s">
        <v>41</v>
      </c>
      <c r="M12" s="11" t="s">
        <v>42</v>
      </c>
      <c r="N12" s="35"/>
      <c r="O12" s="12" t="s">
        <v>43</v>
      </c>
      <c r="P12" s="11" t="s">
        <v>34</v>
      </c>
      <c r="Q12" s="11" t="s">
        <v>35</v>
      </c>
      <c r="R12" s="11" t="s">
        <v>36</v>
      </c>
      <c r="S12" s="12" t="s">
        <v>43</v>
      </c>
      <c r="T12" s="11" t="s">
        <v>44</v>
      </c>
      <c r="U12" s="11" t="s">
        <v>45</v>
      </c>
      <c r="V12" s="11" t="s">
        <v>46</v>
      </c>
      <c r="W12" s="35"/>
    </row>
    <row r="13" spans="1:23" ht="63" x14ac:dyDescent="0.25">
      <c r="A13" s="11" t="s">
        <v>16</v>
      </c>
      <c r="B13" s="12" t="s">
        <v>50</v>
      </c>
      <c r="C13" s="11">
        <v>2</v>
      </c>
      <c r="D13" s="11">
        <v>3</v>
      </c>
      <c r="E13" s="11">
        <v>4</v>
      </c>
      <c r="F13" s="11">
        <v>5</v>
      </c>
      <c r="G13" s="12" t="s">
        <v>51</v>
      </c>
      <c r="H13" s="11">
        <v>7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2" t="s">
        <v>52</v>
      </c>
      <c r="P13" s="11">
        <v>15</v>
      </c>
      <c r="Q13" s="11">
        <v>16</v>
      </c>
      <c r="R13" s="11">
        <v>17</v>
      </c>
      <c r="S13" s="12">
        <v>18</v>
      </c>
      <c r="T13" s="11">
        <v>19</v>
      </c>
      <c r="U13" s="11">
        <v>20</v>
      </c>
      <c r="V13" s="11">
        <v>21</v>
      </c>
      <c r="W13" s="11">
        <v>22</v>
      </c>
    </row>
    <row r="14" spans="1:23" ht="35.25" customHeight="1" x14ac:dyDescent="0.25">
      <c r="A14" s="11" t="s">
        <v>160</v>
      </c>
      <c r="B14" s="13">
        <v>6</v>
      </c>
      <c r="C14" s="14">
        <v>0</v>
      </c>
      <c r="D14" s="14">
        <v>6</v>
      </c>
      <c r="E14" s="14">
        <v>6</v>
      </c>
      <c r="F14" s="14">
        <v>0</v>
      </c>
      <c r="G14" s="13">
        <v>6</v>
      </c>
      <c r="H14" s="14">
        <v>6</v>
      </c>
      <c r="I14" s="14">
        <v>1</v>
      </c>
      <c r="J14" s="14">
        <v>2</v>
      </c>
      <c r="K14" s="14">
        <v>3</v>
      </c>
      <c r="L14" s="14">
        <v>6</v>
      </c>
      <c r="M14" s="14">
        <v>0</v>
      </c>
      <c r="N14" s="14">
        <v>0</v>
      </c>
      <c r="O14" s="13">
        <v>6</v>
      </c>
      <c r="P14" s="14">
        <v>1</v>
      </c>
      <c r="Q14" s="14">
        <v>2</v>
      </c>
      <c r="R14" s="14">
        <v>3</v>
      </c>
      <c r="S14" s="13">
        <v>0</v>
      </c>
      <c r="T14" s="14">
        <v>0</v>
      </c>
      <c r="U14" s="14">
        <v>0</v>
      </c>
      <c r="V14" s="14">
        <v>0</v>
      </c>
      <c r="W14" s="14">
        <v>0</v>
      </c>
    </row>
    <row r="15" spans="1:23" ht="35.25" customHeight="1" x14ac:dyDescent="0.25">
      <c r="A15" s="11" t="s">
        <v>161</v>
      </c>
      <c r="B15" s="13">
        <v>2</v>
      </c>
      <c r="C15" s="14">
        <v>0</v>
      </c>
      <c r="D15" s="14">
        <v>2</v>
      </c>
      <c r="E15" s="14">
        <v>2</v>
      </c>
      <c r="F15" s="14">
        <v>0</v>
      </c>
      <c r="G15" s="13">
        <v>2</v>
      </c>
      <c r="H15" s="14">
        <v>2</v>
      </c>
      <c r="I15" s="14">
        <v>1</v>
      </c>
      <c r="J15" s="14">
        <v>1</v>
      </c>
      <c r="K15" s="14">
        <v>0</v>
      </c>
      <c r="L15" s="14">
        <v>2</v>
      </c>
      <c r="M15" s="14">
        <v>0</v>
      </c>
      <c r="N15" s="14">
        <v>0</v>
      </c>
      <c r="O15" s="13">
        <v>2</v>
      </c>
      <c r="P15" s="14">
        <v>1</v>
      </c>
      <c r="Q15" s="14">
        <v>1</v>
      </c>
      <c r="R15" s="14">
        <v>3</v>
      </c>
      <c r="S15" s="13">
        <v>0</v>
      </c>
      <c r="T15" s="14">
        <v>0</v>
      </c>
      <c r="U15" s="14">
        <v>0</v>
      </c>
      <c r="V15" s="14">
        <v>0</v>
      </c>
      <c r="W15" s="14">
        <v>0</v>
      </c>
    </row>
    <row r="16" spans="1:23" ht="26.25" customHeight="1" x14ac:dyDescent="0.25">
      <c r="A16" s="23" t="s">
        <v>47</v>
      </c>
      <c r="B16" s="12">
        <f>SUM(B14:B15)</f>
        <v>8</v>
      </c>
      <c r="C16" s="23">
        <f>SUM(C14:C15)</f>
        <v>0</v>
      </c>
      <c r="D16" s="23">
        <f>SUM(D14:D15)</f>
        <v>8</v>
      </c>
      <c r="E16" s="23">
        <f>SUM(E14:E15)</f>
        <v>8</v>
      </c>
      <c r="F16" s="23">
        <f>SUM(F14:F15)</f>
        <v>0</v>
      </c>
      <c r="G16" s="13">
        <f t="shared" ref="G16" si="0">I16+J16+K16</f>
        <v>8</v>
      </c>
      <c r="H16" s="23">
        <f t="shared" ref="H16:W16" si="1">SUM(H14:H15)</f>
        <v>8</v>
      </c>
      <c r="I16" s="23">
        <f t="shared" si="1"/>
        <v>2</v>
      </c>
      <c r="J16" s="23">
        <f t="shared" si="1"/>
        <v>3</v>
      </c>
      <c r="K16" s="23">
        <f t="shared" si="1"/>
        <v>3</v>
      </c>
      <c r="L16" s="23">
        <f t="shared" si="1"/>
        <v>8</v>
      </c>
      <c r="M16" s="23">
        <f t="shared" si="1"/>
        <v>0</v>
      </c>
      <c r="N16" s="23">
        <f t="shared" si="1"/>
        <v>0</v>
      </c>
      <c r="O16" s="12">
        <f t="shared" si="1"/>
        <v>8</v>
      </c>
      <c r="P16" s="23">
        <f t="shared" si="1"/>
        <v>2</v>
      </c>
      <c r="Q16" s="23">
        <f t="shared" si="1"/>
        <v>3</v>
      </c>
      <c r="R16" s="23">
        <f t="shared" si="1"/>
        <v>6</v>
      </c>
      <c r="S16" s="12">
        <v>0</v>
      </c>
      <c r="T16" s="23">
        <f t="shared" si="1"/>
        <v>0</v>
      </c>
      <c r="U16" s="23">
        <f t="shared" si="1"/>
        <v>0</v>
      </c>
      <c r="V16" s="23">
        <f t="shared" si="1"/>
        <v>0</v>
      </c>
      <c r="W16" s="23">
        <f t="shared" si="1"/>
        <v>0</v>
      </c>
    </row>
    <row r="18" spans="1:1" ht="15.75" x14ac:dyDescent="0.25">
      <c r="A18" s="4"/>
    </row>
    <row r="19" spans="1:1" ht="15.75" x14ac:dyDescent="0.25">
      <c r="A19" s="5"/>
    </row>
    <row r="20" spans="1:1" ht="15.75" x14ac:dyDescent="0.25">
      <c r="A20" s="6"/>
    </row>
    <row r="21" spans="1:1" ht="15.75" x14ac:dyDescent="0.25">
      <c r="A21" s="6"/>
    </row>
    <row r="22" spans="1:1" ht="15.75" x14ac:dyDescent="0.25">
      <c r="A22" s="6"/>
    </row>
    <row r="23" spans="1:1" ht="15.75" x14ac:dyDescent="0.25">
      <c r="A23" s="6"/>
    </row>
    <row r="24" spans="1:1" ht="15.75" x14ac:dyDescent="0.25">
      <c r="A24" s="6"/>
    </row>
    <row r="25" spans="1:1" ht="15.75" x14ac:dyDescent="0.25">
      <c r="A25" s="6"/>
    </row>
    <row r="26" spans="1:1" ht="15.75" x14ac:dyDescent="0.25">
      <c r="A26" s="6"/>
    </row>
    <row r="27" spans="1:1" ht="15.75" x14ac:dyDescent="0.25">
      <c r="A27" s="6"/>
    </row>
    <row r="28" spans="1:1" ht="15.75" x14ac:dyDescent="0.25">
      <c r="A28" s="6"/>
    </row>
    <row r="29" spans="1:1" ht="15.75" x14ac:dyDescent="0.25">
      <c r="A29" s="6"/>
    </row>
    <row r="30" spans="1:1" ht="15.75" x14ac:dyDescent="0.25">
      <c r="A30" s="6"/>
    </row>
    <row r="31" spans="1:1" ht="15.75" x14ac:dyDescent="0.25">
      <c r="A31" s="6"/>
    </row>
    <row r="32" spans="1:1" ht="15.75" x14ac:dyDescent="0.25">
      <c r="A32" s="6"/>
    </row>
    <row r="33" spans="1:1" ht="15.75" x14ac:dyDescent="0.25">
      <c r="A33" s="6"/>
    </row>
    <row r="34" spans="1:1" ht="15.75" x14ac:dyDescent="0.25">
      <c r="A34" s="6"/>
    </row>
    <row r="35" spans="1:1" ht="15.75" x14ac:dyDescent="0.25">
      <c r="A35" s="6"/>
    </row>
    <row r="36" spans="1:1" ht="15.75" x14ac:dyDescent="0.25">
      <c r="A36" s="6"/>
    </row>
    <row r="37" spans="1:1" ht="15.75" x14ac:dyDescent="0.25">
      <c r="A37" s="6"/>
    </row>
    <row r="38" spans="1:1" ht="15.75" x14ac:dyDescent="0.25">
      <c r="A38" s="6"/>
    </row>
  </sheetData>
  <mergeCells count="27">
    <mergeCell ref="A3:F3"/>
    <mergeCell ref="A4:F4"/>
    <mergeCell ref="S4:U4"/>
    <mergeCell ref="O10:V10"/>
    <mergeCell ref="W10:W12"/>
    <mergeCell ref="C11:C12"/>
    <mergeCell ref="D11:D12"/>
    <mergeCell ref="A10:A12"/>
    <mergeCell ref="E10:E12"/>
    <mergeCell ref="G10:H10"/>
    <mergeCell ref="G11:G12"/>
    <mergeCell ref="H11:H12"/>
    <mergeCell ref="O11:R11"/>
    <mergeCell ref="S11:V11"/>
    <mergeCell ref="B11:B12"/>
    <mergeCell ref="B10:D10"/>
    <mergeCell ref="F10:F12"/>
    <mergeCell ref="A6:W6"/>
    <mergeCell ref="A7:W7"/>
    <mergeCell ref="A8:W8"/>
    <mergeCell ref="I11:I12"/>
    <mergeCell ref="J11:J12"/>
    <mergeCell ref="K11:K12"/>
    <mergeCell ref="L11:M11"/>
    <mergeCell ref="N11:N12"/>
    <mergeCell ref="I10:K10"/>
    <mergeCell ref="L10:N10"/>
  </mergeCells>
  <pageMargins left="0.59055118110236227" right="0" top="0.39370078740157483" bottom="0.39370078740157483" header="0.19685039370078741" footer="0.19685039370078741"/>
  <pageSetup paperSize="9" scale="5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7"/>
  <sheetViews>
    <sheetView view="pageLayout" zoomScale="70" zoomScaleNormal="100" zoomScalePageLayoutView="70" workbookViewId="0">
      <selection activeCell="J13" sqref="J13"/>
    </sheetView>
  </sheetViews>
  <sheetFormatPr defaultColWidth="9.140625" defaultRowHeight="15" x14ac:dyDescent="0.25"/>
  <cols>
    <col min="1" max="1" width="29" style="2" customWidth="1"/>
    <col min="2" max="16384" width="9.140625" style="2"/>
  </cols>
  <sheetData>
    <row r="1" spans="1:27" s="17" customFormat="1" ht="18.75" x14ac:dyDescent="0.25">
      <c r="A1" s="53" t="s">
        <v>157</v>
      </c>
      <c r="B1" s="53"/>
    </row>
    <row r="2" spans="1:27" s="17" customFormat="1" ht="18.75" x14ac:dyDescent="0.25">
      <c r="A2" s="44" t="s">
        <v>158</v>
      </c>
      <c r="B2" s="44"/>
    </row>
    <row r="3" spans="1:27" s="18" customFormat="1" ht="18.75" x14ac:dyDescent="0.25">
      <c r="X3" s="44" t="s">
        <v>78</v>
      </c>
      <c r="Y3" s="44"/>
      <c r="Z3" s="44"/>
    </row>
    <row r="4" spans="1:27" s="18" customFormat="1" ht="18.75" x14ac:dyDescent="0.25">
      <c r="A4" s="44" t="s">
        <v>77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</row>
    <row r="5" spans="1:27" s="18" customFormat="1" ht="18.75" x14ac:dyDescent="0.25">
      <c r="A5" s="44" t="s">
        <v>162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</row>
    <row r="6" spans="1:27" s="17" customFormat="1" ht="18.75" x14ac:dyDescent="0.25">
      <c r="A6" s="48" t="s">
        <v>159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</row>
    <row r="8" spans="1:27" ht="32.25" customHeight="1" x14ac:dyDescent="0.25">
      <c r="A8" s="35" t="s">
        <v>0</v>
      </c>
      <c r="B8" s="38" t="s">
        <v>48</v>
      </c>
      <c r="C8" s="39"/>
      <c r="D8" s="40"/>
      <c r="E8" s="35" t="s">
        <v>57</v>
      </c>
      <c r="F8" s="35"/>
      <c r="G8" s="35"/>
      <c r="H8" s="35" t="s">
        <v>28</v>
      </c>
      <c r="I8" s="35"/>
      <c r="J8" s="35" t="s">
        <v>29</v>
      </c>
      <c r="K8" s="35"/>
      <c r="L8" s="35"/>
      <c r="M8" s="35"/>
      <c r="N8" s="35"/>
      <c r="O8" s="35"/>
      <c r="P8" s="35"/>
      <c r="Q8" s="35" t="s">
        <v>58</v>
      </c>
      <c r="R8" s="35"/>
      <c r="S8" s="35"/>
      <c r="T8" s="35"/>
      <c r="U8" s="35" t="s">
        <v>59</v>
      </c>
      <c r="V8" s="35"/>
      <c r="W8" s="35"/>
      <c r="X8" s="35"/>
      <c r="Y8" s="35"/>
      <c r="Z8" s="35"/>
      <c r="AA8" s="35" t="s">
        <v>32</v>
      </c>
    </row>
    <row r="9" spans="1:27" ht="35.25" customHeight="1" x14ac:dyDescent="0.25">
      <c r="A9" s="35"/>
      <c r="B9" s="36" t="s">
        <v>43</v>
      </c>
      <c r="C9" s="36" t="s">
        <v>55</v>
      </c>
      <c r="D9" s="35" t="s">
        <v>56</v>
      </c>
      <c r="E9" s="35" t="s">
        <v>47</v>
      </c>
      <c r="F9" s="35" t="s">
        <v>55</v>
      </c>
      <c r="G9" s="35" t="s">
        <v>56</v>
      </c>
      <c r="H9" s="35" t="s">
        <v>33</v>
      </c>
      <c r="I9" s="35" t="s">
        <v>8</v>
      </c>
      <c r="J9" s="35" t="s">
        <v>60</v>
      </c>
      <c r="K9" s="35"/>
      <c r="L9" s="35"/>
      <c r="M9" s="35"/>
      <c r="N9" s="35" t="s">
        <v>61</v>
      </c>
      <c r="O9" s="35" t="s">
        <v>62</v>
      </c>
      <c r="P9" s="35" t="s">
        <v>63</v>
      </c>
      <c r="Q9" s="35" t="s">
        <v>37</v>
      </c>
      <c r="R9" s="35"/>
      <c r="S9" s="35"/>
      <c r="T9" s="35" t="s">
        <v>72</v>
      </c>
      <c r="U9" s="35" t="s">
        <v>64</v>
      </c>
      <c r="V9" s="35"/>
      <c r="W9" s="35"/>
      <c r="X9" s="35" t="s">
        <v>79</v>
      </c>
      <c r="Y9" s="35"/>
      <c r="Z9" s="35"/>
      <c r="AA9" s="35"/>
    </row>
    <row r="10" spans="1:27" ht="66.75" customHeight="1" x14ac:dyDescent="0.25">
      <c r="A10" s="35"/>
      <c r="B10" s="37"/>
      <c r="C10" s="37"/>
      <c r="D10" s="35"/>
      <c r="E10" s="35"/>
      <c r="F10" s="35"/>
      <c r="G10" s="35"/>
      <c r="H10" s="35"/>
      <c r="I10" s="35"/>
      <c r="J10" s="11" t="s">
        <v>47</v>
      </c>
      <c r="K10" s="11" t="s">
        <v>66</v>
      </c>
      <c r="L10" s="11" t="s">
        <v>67</v>
      </c>
      <c r="M10" s="11" t="s">
        <v>68</v>
      </c>
      <c r="N10" s="35"/>
      <c r="O10" s="35"/>
      <c r="P10" s="35"/>
      <c r="Q10" s="11" t="s">
        <v>41</v>
      </c>
      <c r="R10" s="11" t="s">
        <v>69</v>
      </c>
      <c r="S10" s="11" t="s">
        <v>70</v>
      </c>
      <c r="T10" s="35"/>
      <c r="U10" s="11" t="s">
        <v>47</v>
      </c>
      <c r="V10" s="11" t="s">
        <v>41</v>
      </c>
      <c r="W10" s="11" t="s">
        <v>69</v>
      </c>
      <c r="X10" s="11" t="s">
        <v>47</v>
      </c>
      <c r="Y10" s="11" t="s">
        <v>44</v>
      </c>
      <c r="Z10" s="11" t="s">
        <v>46</v>
      </c>
      <c r="AA10" s="35"/>
    </row>
    <row r="11" spans="1:27" ht="36.75" customHeight="1" x14ac:dyDescent="0.25">
      <c r="A11" s="14" t="s">
        <v>16</v>
      </c>
      <c r="B11" s="14" t="s">
        <v>73</v>
      </c>
      <c r="C11" s="14">
        <v>2</v>
      </c>
      <c r="D11" s="14">
        <v>3</v>
      </c>
      <c r="E11" s="14" t="s">
        <v>74</v>
      </c>
      <c r="F11" s="14">
        <v>5</v>
      </c>
      <c r="G11" s="14">
        <v>6</v>
      </c>
      <c r="H11" s="14">
        <v>7</v>
      </c>
      <c r="I11" s="14">
        <v>8</v>
      </c>
      <c r="J11" s="14" t="s">
        <v>75</v>
      </c>
      <c r="K11" s="14">
        <v>10</v>
      </c>
      <c r="L11" s="14">
        <v>11</v>
      </c>
      <c r="M11" s="14">
        <v>12</v>
      </c>
      <c r="N11" s="14">
        <v>13</v>
      </c>
      <c r="O11" s="14">
        <v>14</v>
      </c>
      <c r="P11" s="14">
        <v>15</v>
      </c>
      <c r="Q11" s="14">
        <v>16</v>
      </c>
      <c r="R11" s="14">
        <v>17</v>
      </c>
      <c r="S11" s="14">
        <v>18</v>
      </c>
      <c r="T11" s="14">
        <v>19</v>
      </c>
      <c r="U11" s="14" t="s">
        <v>76</v>
      </c>
      <c r="V11" s="14">
        <v>21</v>
      </c>
      <c r="W11" s="14">
        <v>22</v>
      </c>
      <c r="X11" s="14" t="s">
        <v>71</v>
      </c>
      <c r="Y11" s="14">
        <v>24</v>
      </c>
      <c r="Z11" s="14">
        <v>25</v>
      </c>
      <c r="AA11" s="14">
        <v>26</v>
      </c>
    </row>
    <row r="12" spans="1:27" ht="30" customHeight="1" x14ac:dyDescent="0.25">
      <c r="A12" s="11" t="s">
        <v>160</v>
      </c>
      <c r="B12" s="13">
        <v>1</v>
      </c>
      <c r="C12" s="14"/>
      <c r="D12" s="14"/>
      <c r="E12" s="13">
        <v>1</v>
      </c>
      <c r="F12" s="14"/>
      <c r="G12" s="14"/>
      <c r="H12" s="14">
        <v>1</v>
      </c>
      <c r="I12" s="24">
        <v>1</v>
      </c>
      <c r="J12" s="13">
        <v>1</v>
      </c>
      <c r="K12" s="14">
        <v>1</v>
      </c>
      <c r="L12" s="14"/>
      <c r="M12" s="14"/>
      <c r="N12" s="14"/>
      <c r="O12" s="14"/>
      <c r="P12" s="14"/>
      <c r="Q12" s="14">
        <v>1</v>
      </c>
      <c r="R12" s="14"/>
      <c r="S12" s="14"/>
      <c r="T12" s="14"/>
      <c r="U12" s="13">
        <v>1</v>
      </c>
      <c r="V12" s="14"/>
      <c r="W12" s="14"/>
      <c r="X12" s="13">
        <f t="shared" ref="X12:X13" si="0">SUM(Y12:Z12)</f>
        <v>0</v>
      </c>
      <c r="Y12" s="14"/>
      <c r="Z12" s="14"/>
      <c r="AA12" s="14"/>
    </row>
    <row r="13" spans="1:27" ht="30" customHeight="1" x14ac:dyDescent="0.25">
      <c r="A13" s="11" t="s">
        <v>161</v>
      </c>
      <c r="B13" s="13">
        <v>1</v>
      </c>
      <c r="C13" s="14"/>
      <c r="D13" s="14">
        <v>1</v>
      </c>
      <c r="E13" s="13">
        <v>1</v>
      </c>
      <c r="F13" s="14"/>
      <c r="G13" s="14"/>
      <c r="H13" s="14">
        <v>1</v>
      </c>
      <c r="I13" s="24">
        <v>1</v>
      </c>
      <c r="J13" s="13">
        <f t="shared" ref="J13" si="1">SUM(K13:M13)</f>
        <v>1</v>
      </c>
      <c r="K13" s="14"/>
      <c r="L13" s="14"/>
      <c r="M13" s="14">
        <v>1</v>
      </c>
      <c r="N13" s="14"/>
      <c r="O13" s="14"/>
      <c r="P13" s="14"/>
      <c r="Q13" s="14">
        <v>1</v>
      </c>
      <c r="R13" s="14"/>
      <c r="S13" s="14"/>
      <c r="T13" s="14"/>
      <c r="U13" s="13">
        <v>1</v>
      </c>
      <c r="V13" s="14"/>
      <c r="W13" s="14"/>
      <c r="X13" s="13">
        <f t="shared" si="0"/>
        <v>0</v>
      </c>
      <c r="Y13" s="14"/>
      <c r="Z13" s="14"/>
      <c r="AA13" s="14"/>
    </row>
    <row r="14" spans="1:27" ht="28.5" customHeight="1" x14ac:dyDescent="0.25">
      <c r="A14" s="23" t="s">
        <v>47</v>
      </c>
      <c r="B14" s="23">
        <f t="shared" ref="B14:AA14" si="2">SUM(B12:B13)</f>
        <v>2</v>
      </c>
      <c r="C14" s="23">
        <f t="shared" si="2"/>
        <v>0</v>
      </c>
      <c r="D14" s="23">
        <f t="shared" si="2"/>
        <v>1</v>
      </c>
      <c r="E14" s="23">
        <f t="shared" si="2"/>
        <v>2</v>
      </c>
      <c r="F14" s="23">
        <f t="shared" si="2"/>
        <v>0</v>
      </c>
      <c r="G14" s="23">
        <f t="shared" si="2"/>
        <v>0</v>
      </c>
      <c r="H14" s="23">
        <f t="shared" si="2"/>
        <v>2</v>
      </c>
      <c r="I14" s="23">
        <f t="shared" si="2"/>
        <v>2</v>
      </c>
      <c r="J14" s="23">
        <f t="shared" si="2"/>
        <v>2</v>
      </c>
      <c r="K14" s="23">
        <f t="shared" si="2"/>
        <v>1</v>
      </c>
      <c r="L14" s="23">
        <f t="shared" si="2"/>
        <v>0</v>
      </c>
      <c r="M14" s="23">
        <f t="shared" si="2"/>
        <v>1</v>
      </c>
      <c r="N14" s="23">
        <f t="shared" si="2"/>
        <v>0</v>
      </c>
      <c r="O14" s="23">
        <f t="shared" si="2"/>
        <v>0</v>
      </c>
      <c r="P14" s="23">
        <f t="shared" si="2"/>
        <v>0</v>
      </c>
      <c r="Q14" s="23">
        <f t="shared" si="2"/>
        <v>2</v>
      </c>
      <c r="R14" s="23">
        <f t="shared" si="2"/>
        <v>0</v>
      </c>
      <c r="S14" s="23">
        <f t="shared" si="2"/>
        <v>0</v>
      </c>
      <c r="T14" s="23">
        <f t="shared" si="2"/>
        <v>0</v>
      </c>
      <c r="U14" s="23">
        <f t="shared" si="2"/>
        <v>2</v>
      </c>
      <c r="V14" s="23">
        <f t="shared" si="2"/>
        <v>0</v>
      </c>
      <c r="W14" s="23">
        <f t="shared" si="2"/>
        <v>0</v>
      </c>
      <c r="X14" s="23">
        <f t="shared" si="2"/>
        <v>0</v>
      </c>
      <c r="Y14" s="23">
        <f t="shared" si="2"/>
        <v>0</v>
      </c>
      <c r="Z14" s="23">
        <f t="shared" si="2"/>
        <v>0</v>
      </c>
      <c r="AA14" s="23">
        <f t="shared" si="2"/>
        <v>0</v>
      </c>
    </row>
    <row r="15" spans="1:27" ht="28.5" customHeight="1" x14ac:dyDescent="0.25"/>
    <row r="16" spans="1:27" ht="28.5" customHeight="1" x14ac:dyDescent="0.25">
      <c r="A16" s="4"/>
    </row>
    <row r="17" spans="1:1" ht="28.5" customHeight="1" x14ac:dyDescent="0.25">
      <c r="A17" s="5"/>
    </row>
    <row r="18" spans="1:1" ht="15.75" x14ac:dyDescent="0.25">
      <c r="A18" s="6"/>
    </row>
    <row r="19" spans="1:1" ht="15.75" x14ac:dyDescent="0.25">
      <c r="A19" s="6"/>
    </row>
    <row r="20" spans="1:1" ht="15.75" x14ac:dyDescent="0.25">
      <c r="A20" s="6"/>
    </row>
    <row r="21" spans="1:1" ht="15.75" x14ac:dyDescent="0.25">
      <c r="A21" s="6"/>
    </row>
    <row r="22" spans="1:1" ht="15.75" x14ac:dyDescent="0.25">
      <c r="A22" s="6"/>
    </row>
    <row r="23" spans="1:1" ht="15.75" x14ac:dyDescent="0.25">
      <c r="A23" s="6"/>
    </row>
    <row r="24" spans="1:1" ht="15.75" x14ac:dyDescent="0.25">
      <c r="A24" s="6"/>
    </row>
    <row r="25" spans="1:1" ht="15.75" x14ac:dyDescent="0.25">
      <c r="A25" s="6"/>
    </row>
    <row r="26" spans="1:1" ht="15.75" x14ac:dyDescent="0.25">
      <c r="A26" s="6"/>
    </row>
    <row r="27" spans="1:1" ht="15.75" x14ac:dyDescent="0.25">
      <c r="A27" s="6"/>
    </row>
    <row r="28" spans="1:1" ht="15.75" x14ac:dyDescent="0.25">
      <c r="A28" s="6"/>
    </row>
    <row r="29" spans="1:1" ht="15.75" x14ac:dyDescent="0.25">
      <c r="A29" s="6"/>
    </row>
    <row r="30" spans="1:1" ht="15.75" x14ac:dyDescent="0.25">
      <c r="A30" s="6"/>
    </row>
    <row r="31" spans="1:1" ht="15.75" x14ac:dyDescent="0.25">
      <c r="A31" s="6"/>
    </row>
    <row r="32" spans="1:1" ht="15.75" x14ac:dyDescent="0.25">
      <c r="A32" s="6"/>
    </row>
    <row r="33" spans="1:1" ht="15.75" x14ac:dyDescent="0.25">
      <c r="A33" s="6"/>
    </row>
    <row r="34" spans="1:1" ht="15.75" x14ac:dyDescent="0.25">
      <c r="A34" s="6"/>
    </row>
    <row r="35" spans="1:1" ht="15.75" x14ac:dyDescent="0.25">
      <c r="A35" s="6"/>
    </row>
    <row r="36" spans="1:1" ht="15.75" x14ac:dyDescent="0.25">
      <c r="A36" s="6"/>
    </row>
    <row r="37" spans="1:1" ht="15.75" x14ac:dyDescent="0.25">
      <c r="A37" s="6"/>
    </row>
  </sheetData>
  <mergeCells count="30">
    <mergeCell ref="A1:B1"/>
    <mergeCell ref="A2:B2"/>
    <mergeCell ref="X3:Z3"/>
    <mergeCell ref="A8:A10"/>
    <mergeCell ref="E8:G8"/>
    <mergeCell ref="H8:I8"/>
    <mergeCell ref="G9:G10"/>
    <mergeCell ref="H9:H10"/>
    <mergeCell ref="I9:I10"/>
    <mergeCell ref="Q8:T8"/>
    <mergeCell ref="U8:Z8"/>
    <mergeCell ref="P9:P10"/>
    <mergeCell ref="Q9:S9"/>
    <mergeCell ref="J8:P8"/>
    <mergeCell ref="AA8:AA10"/>
    <mergeCell ref="D9:D10"/>
    <mergeCell ref="E9:E10"/>
    <mergeCell ref="F9:F10"/>
    <mergeCell ref="A4:AA4"/>
    <mergeCell ref="A5:AA5"/>
    <mergeCell ref="A6:AA6"/>
    <mergeCell ref="T9:T10"/>
    <mergeCell ref="U9:W9"/>
    <mergeCell ref="X9:Z9"/>
    <mergeCell ref="C9:C10"/>
    <mergeCell ref="B8:D8"/>
    <mergeCell ref="B9:B10"/>
    <mergeCell ref="J9:M9"/>
    <mergeCell ref="N9:N10"/>
    <mergeCell ref="O9:O10"/>
  </mergeCells>
  <pageMargins left="0.59055118110236227" right="0" top="0.39370078740157483" bottom="0.39370078740157483" header="0.19685039370078741" footer="0.19685039370078741"/>
  <pageSetup paperSize="9" scale="5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"/>
  <sheetViews>
    <sheetView view="pageLayout" topLeftCell="A4" zoomScale="70" zoomScaleNormal="100" zoomScalePageLayoutView="70" workbookViewId="0">
      <selection activeCell="N12" sqref="N12"/>
    </sheetView>
  </sheetViews>
  <sheetFormatPr defaultColWidth="9.140625" defaultRowHeight="15" x14ac:dyDescent="0.25"/>
  <cols>
    <col min="1" max="1" width="29.85546875" style="2" customWidth="1"/>
    <col min="2" max="7" width="9.140625" style="2"/>
    <col min="8" max="8" width="7.7109375" style="2" customWidth="1"/>
    <col min="9" max="25" width="9.140625" style="2"/>
    <col min="26" max="26" width="10.85546875" style="2" customWidth="1"/>
    <col min="27" max="27" width="8.7109375" style="2" customWidth="1"/>
    <col min="28" max="16384" width="9.140625" style="2"/>
  </cols>
  <sheetData>
    <row r="1" spans="1:28" s="17" customFormat="1" ht="18.75" x14ac:dyDescent="0.25">
      <c r="A1" s="53" t="s">
        <v>157</v>
      </c>
      <c r="B1" s="53"/>
    </row>
    <row r="2" spans="1:28" s="17" customFormat="1" ht="18.75" x14ac:dyDescent="0.25">
      <c r="A2" s="44" t="s">
        <v>158</v>
      </c>
      <c r="B2" s="44"/>
    </row>
    <row r="3" spans="1:28" s="18" customFormat="1" ht="18.75" x14ac:dyDescent="0.25">
      <c r="U3" s="44" t="s">
        <v>91</v>
      </c>
      <c r="V3" s="44"/>
      <c r="W3" s="44"/>
    </row>
    <row r="4" spans="1:28" s="18" customFormat="1" ht="18.75" x14ac:dyDescent="0.25">
      <c r="A4" s="44" t="s">
        <v>92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</row>
    <row r="5" spans="1:28" s="18" customFormat="1" ht="18.75" customHeight="1" x14ac:dyDescent="0.25">
      <c r="A5" s="44" t="s">
        <v>162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</row>
    <row r="6" spans="1:28" s="17" customFormat="1" ht="24" customHeight="1" x14ac:dyDescent="0.25">
      <c r="A6" s="48" t="s">
        <v>159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</row>
    <row r="8" spans="1:28" ht="39" customHeight="1" x14ac:dyDescent="0.25">
      <c r="A8" s="35" t="s">
        <v>0</v>
      </c>
      <c r="B8" s="54" t="s">
        <v>48</v>
      </c>
      <c r="C8" s="55"/>
      <c r="D8" s="56"/>
      <c r="E8" s="35" t="s">
        <v>57</v>
      </c>
      <c r="F8" s="35"/>
      <c r="G8" s="35"/>
      <c r="H8" s="35" t="s">
        <v>28</v>
      </c>
      <c r="I8" s="35"/>
      <c r="J8" s="35" t="s">
        <v>86</v>
      </c>
      <c r="K8" s="35"/>
      <c r="L8" s="35"/>
      <c r="M8" s="35"/>
      <c r="N8" s="35"/>
      <c r="O8" s="35"/>
      <c r="P8" s="35"/>
      <c r="Q8" s="35"/>
      <c r="R8" s="35"/>
      <c r="S8" s="38" t="s">
        <v>58</v>
      </c>
      <c r="T8" s="39"/>
      <c r="U8" s="40"/>
      <c r="V8" s="35" t="s">
        <v>59</v>
      </c>
      <c r="W8" s="35"/>
      <c r="X8" s="35"/>
      <c r="Y8" s="35"/>
      <c r="Z8" s="35"/>
      <c r="AA8" s="35"/>
      <c r="AB8" s="35" t="s">
        <v>32</v>
      </c>
    </row>
    <row r="9" spans="1:28" ht="35.25" customHeight="1" x14ac:dyDescent="0.25">
      <c r="A9" s="35"/>
      <c r="B9" s="25"/>
      <c r="C9" s="35" t="s">
        <v>55</v>
      </c>
      <c r="D9" s="35" t="s">
        <v>56</v>
      </c>
      <c r="E9" s="35" t="s">
        <v>47</v>
      </c>
      <c r="F9" s="35" t="s">
        <v>55</v>
      </c>
      <c r="G9" s="35" t="s">
        <v>56</v>
      </c>
      <c r="H9" s="35" t="s">
        <v>33</v>
      </c>
      <c r="I9" s="35" t="s">
        <v>8</v>
      </c>
      <c r="J9" s="35" t="s">
        <v>60</v>
      </c>
      <c r="K9" s="35"/>
      <c r="L9" s="35"/>
      <c r="M9" s="35"/>
      <c r="N9" s="35"/>
      <c r="O9" s="35" t="s">
        <v>80</v>
      </c>
      <c r="P9" s="35" t="s">
        <v>61</v>
      </c>
      <c r="Q9" s="35" t="s">
        <v>62</v>
      </c>
      <c r="R9" s="35" t="s">
        <v>63</v>
      </c>
      <c r="S9" s="35" t="s">
        <v>81</v>
      </c>
      <c r="T9" s="35"/>
      <c r="U9" s="36" t="s">
        <v>38</v>
      </c>
      <c r="V9" s="35" t="s">
        <v>64</v>
      </c>
      <c r="W9" s="35"/>
      <c r="X9" s="35"/>
      <c r="Y9" s="35" t="s">
        <v>65</v>
      </c>
      <c r="Z9" s="35"/>
      <c r="AA9" s="35"/>
      <c r="AB9" s="35"/>
    </row>
    <row r="10" spans="1:28" ht="110.25" customHeight="1" x14ac:dyDescent="0.25">
      <c r="A10" s="35"/>
      <c r="B10" s="26" t="s">
        <v>43</v>
      </c>
      <c r="C10" s="35"/>
      <c r="D10" s="35"/>
      <c r="E10" s="35"/>
      <c r="F10" s="35"/>
      <c r="G10" s="35"/>
      <c r="H10" s="35"/>
      <c r="I10" s="35"/>
      <c r="J10" s="11" t="s">
        <v>47</v>
      </c>
      <c r="K10" s="11" t="s">
        <v>66</v>
      </c>
      <c r="L10" s="11" t="s">
        <v>67</v>
      </c>
      <c r="M10" s="11" t="s">
        <v>82</v>
      </c>
      <c r="N10" s="11" t="s">
        <v>63</v>
      </c>
      <c r="O10" s="35"/>
      <c r="P10" s="35"/>
      <c r="Q10" s="35"/>
      <c r="R10" s="35"/>
      <c r="S10" s="11" t="s">
        <v>83</v>
      </c>
      <c r="T10" s="11" t="s">
        <v>84</v>
      </c>
      <c r="U10" s="37"/>
      <c r="V10" s="11" t="s">
        <v>47</v>
      </c>
      <c r="W10" s="11" t="s">
        <v>85</v>
      </c>
      <c r="X10" s="11" t="s">
        <v>81</v>
      </c>
      <c r="Y10" s="11" t="s">
        <v>47</v>
      </c>
      <c r="Z10" s="11" t="s">
        <v>45</v>
      </c>
      <c r="AA10" s="11" t="s">
        <v>46</v>
      </c>
      <c r="AB10" s="35"/>
    </row>
    <row r="11" spans="1:28" ht="109.5" customHeight="1" x14ac:dyDescent="0.25">
      <c r="A11" s="14" t="s">
        <v>16</v>
      </c>
      <c r="B11" s="14" t="s">
        <v>73</v>
      </c>
      <c r="C11" s="14">
        <v>2</v>
      </c>
      <c r="D11" s="14">
        <v>3</v>
      </c>
      <c r="E11" s="14" t="s">
        <v>74</v>
      </c>
      <c r="F11" s="14">
        <v>5</v>
      </c>
      <c r="G11" s="14">
        <v>6</v>
      </c>
      <c r="H11" s="14">
        <v>7</v>
      </c>
      <c r="I11" s="14" t="s">
        <v>87</v>
      </c>
      <c r="J11" s="14" t="s">
        <v>88</v>
      </c>
      <c r="K11" s="14">
        <v>10</v>
      </c>
      <c r="L11" s="14">
        <v>11</v>
      </c>
      <c r="M11" s="14">
        <v>12</v>
      </c>
      <c r="N11" s="14">
        <v>13</v>
      </c>
      <c r="O11" s="14">
        <v>14</v>
      </c>
      <c r="P11" s="14">
        <v>15</v>
      </c>
      <c r="Q11" s="14">
        <v>16</v>
      </c>
      <c r="R11" s="14">
        <v>17</v>
      </c>
      <c r="S11" s="14">
        <v>18</v>
      </c>
      <c r="T11" s="14">
        <v>19</v>
      </c>
      <c r="U11" s="14">
        <v>20</v>
      </c>
      <c r="V11" s="14" t="s">
        <v>89</v>
      </c>
      <c r="W11" s="14">
        <v>22</v>
      </c>
      <c r="X11" s="14">
        <v>23</v>
      </c>
      <c r="Y11" s="14" t="s">
        <v>90</v>
      </c>
      <c r="Z11" s="14">
        <v>25</v>
      </c>
      <c r="AA11" s="14">
        <v>26</v>
      </c>
      <c r="AB11" s="14">
        <v>27</v>
      </c>
    </row>
    <row r="12" spans="1:28" ht="27.75" customHeight="1" x14ac:dyDescent="0.25">
      <c r="A12" s="11" t="s">
        <v>160</v>
      </c>
      <c r="B12" s="13">
        <v>2</v>
      </c>
      <c r="C12" s="14"/>
      <c r="D12" s="14">
        <v>2</v>
      </c>
      <c r="E12" s="13">
        <v>2</v>
      </c>
      <c r="F12" s="14"/>
      <c r="G12" s="14">
        <v>2</v>
      </c>
      <c r="H12" s="14">
        <v>2</v>
      </c>
      <c r="I12" s="13">
        <v>2</v>
      </c>
      <c r="J12" s="13">
        <f t="shared" ref="J12" si="0">SUM(K12:N12)</f>
        <v>2</v>
      </c>
      <c r="K12" s="14"/>
      <c r="L12" s="14"/>
      <c r="M12" s="14"/>
      <c r="N12" s="14">
        <v>2</v>
      </c>
      <c r="O12" s="14"/>
      <c r="P12" s="14"/>
      <c r="Q12" s="14"/>
      <c r="R12" s="14"/>
      <c r="S12" s="14"/>
      <c r="T12" s="14"/>
      <c r="U12" s="14"/>
      <c r="V12" s="13">
        <f>SUM(W12:X12)</f>
        <v>0</v>
      </c>
      <c r="W12" s="14"/>
      <c r="X12" s="14"/>
      <c r="Y12" s="13">
        <f t="shared" ref="Y12:Y13" si="1">SUM(Z12:AA12)</f>
        <v>0</v>
      </c>
      <c r="Z12" s="14"/>
      <c r="AA12" s="14"/>
      <c r="AB12" s="14"/>
    </row>
    <row r="13" spans="1:28" ht="28.5" customHeight="1" x14ac:dyDescent="0.25">
      <c r="A13" s="11" t="s">
        <v>161</v>
      </c>
      <c r="B13" s="13">
        <f t="shared" ref="B13" si="2">SUM(C13:D13)</f>
        <v>1</v>
      </c>
      <c r="C13" s="14"/>
      <c r="D13" s="14">
        <v>1</v>
      </c>
      <c r="E13" s="13">
        <f t="shared" ref="E13" si="3">F13+G13</f>
        <v>1</v>
      </c>
      <c r="F13" s="14"/>
      <c r="G13" s="14">
        <v>1</v>
      </c>
      <c r="H13" s="14">
        <v>1</v>
      </c>
      <c r="I13" s="13">
        <v>1</v>
      </c>
      <c r="J13" s="13">
        <v>1</v>
      </c>
      <c r="K13" s="14"/>
      <c r="L13" s="14"/>
      <c r="M13" s="14"/>
      <c r="N13" s="14">
        <v>1</v>
      </c>
      <c r="O13" s="14"/>
      <c r="P13" s="14"/>
      <c r="Q13" s="14"/>
      <c r="R13" s="14"/>
      <c r="S13" s="14"/>
      <c r="T13" s="14"/>
      <c r="U13" s="14"/>
      <c r="V13" s="13">
        <f t="shared" ref="V13" si="4">SUM(W13:X13)</f>
        <v>0</v>
      </c>
      <c r="W13" s="14"/>
      <c r="X13" s="14"/>
      <c r="Y13" s="13">
        <f t="shared" si="1"/>
        <v>0</v>
      </c>
      <c r="Z13" s="14"/>
      <c r="AA13" s="14"/>
      <c r="AB13" s="14"/>
    </row>
    <row r="14" spans="1:28" ht="28.5" customHeight="1" x14ac:dyDescent="0.25">
      <c r="A14" s="23" t="s">
        <v>47</v>
      </c>
      <c r="B14" s="23">
        <f t="shared" ref="B14:T14" si="5">SUM(B12:B13)</f>
        <v>3</v>
      </c>
      <c r="C14" s="23">
        <f t="shared" si="5"/>
        <v>0</v>
      </c>
      <c r="D14" s="23">
        <f t="shared" si="5"/>
        <v>3</v>
      </c>
      <c r="E14" s="23">
        <f t="shared" si="5"/>
        <v>3</v>
      </c>
      <c r="F14" s="23">
        <f t="shared" si="5"/>
        <v>0</v>
      </c>
      <c r="G14" s="23">
        <f t="shared" si="5"/>
        <v>3</v>
      </c>
      <c r="H14" s="23">
        <f t="shared" si="5"/>
        <v>3</v>
      </c>
      <c r="I14" s="23">
        <f t="shared" si="5"/>
        <v>3</v>
      </c>
      <c r="J14" s="23">
        <f t="shared" si="5"/>
        <v>3</v>
      </c>
      <c r="K14" s="23">
        <f t="shared" si="5"/>
        <v>0</v>
      </c>
      <c r="L14" s="23">
        <f t="shared" si="5"/>
        <v>0</v>
      </c>
      <c r="M14" s="23">
        <f t="shared" si="5"/>
        <v>0</v>
      </c>
      <c r="N14" s="23">
        <f t="shared" si="5"/>
        <v>3</v>
      </c>
      <c r="O14" s="23">
        <f t="shared" si="5"/>
        <v>0</v>
      </c>
      <c r="P14" s="23">
        <f t="shared" si="5"/>
        <v>0</v>
      </c>
      <c r="Q14" s="23">
        <f t="shared" si="5"/>
        <v>0</v>
      </c>
      <c r="R14" s="23">
        <f t="shared" si="5"/>
        <v>0</v>
      </c>
      <c r="S14" s="23">
        <f t="shared" si="5"/>
        <v>0</v>
      </c>
      <c r="T14" s="23">
        <f t="shared" si="5"/>
        <v>0</v>
      </c>
      <c r="U14" s="23"/>
      <c r="V14" s="23">
        <f t="shared" ref="V14:AB14" si="6">SUM(V12:V13)</f>
        <v>0</v>
      </c>
      <c r="W14" s="23">
        <f t="shared" si="6"/>
        <v>0</v>
      </c>
      <c r="X14" s="23">
        <f t="shared" si="6"/>
        <v>0</v>
      </c>
      <c r="Y14" s="23">
        <f t="shared" si="6"/>
        <v>0</v>
      </c>
      <c r="Z14" s="23">
        <f t="shared" si="6"/>
        <v>0</v>
      </c>
      <c r="AA14" s="23">
        <f t="shared" si="6"/>
        <v>0</v>
      </c>
      <c r="AB14" s="23">
        <f t="shared" si="6"/>
        <v>0</v>
      </c>
    </row>
    <row r="15" spans="1:28" ht="28.5" customHeight="1" x14ac:dyDescent="0.25"/>
    <row r="16" spans="1:28" ht="28.5" customHeight="1" x14ac:dyDescent="0.25">
      <c r="A16" s="4"/>
    </row>
    <row r="17" spans="1:1" ht="28.5" customHeight="1" x14ac:dyDescent="0.25">
      <c r="A17" s="5"/>
    </row>
    <row r="18" spans="1:1" ht="15.75" x14ac:dyDescent="0.25">
      <c r="A18" s="6"/>
    </row>
    <row r="19" spans="1:1" ht="15.75" x14ac:dyDescent="0.25">
      <c r="A19" s="6"/>
    </row>
    <row r="20" spans="1:1" ht="15.75" x14ac:dyDescent="0.25">
      <c r="A20" s="6"/>
    </row>
    <row r="21" spans="1:1" ht="15.75" x14ac:dyDescent="0.25">
      <c r="A21" s="6"/>
    </row>
    <row r="22" spans="1:1" ht="15.75" x14ac:dyDescent="0.25">
      <c r="A22" s="6"/>
    </row>
    <row r="23" spans="1:1" ht="15.75" x14ac:dyDescent="0.25">
      <c r="A23" s="6"/>
    </row>
    <row r="24" spans="1:1" ht="15.75" x14ac:dyDescent="0.25">
      <c r="A24" s="6"/>
    </row>
    <row r="25" spans="1:1" ht="15.75" x14ac:dyDescent="0.25">
      <c r="A25" s="6"/>
    </row>
    <row r="26" spans="1:1" ht="15.75" x14ac:dyDescent="0.25">
      <c r="A26" s="6"/>
    </row>
    <row r="27" spans="1:1" ht="15.75" x14ac:dyDescent="0.25">
      <c r="A27" s="6"/>
    </row>
    <row r="28" spans="1:1" ht="15.75" x14ac:dyDescent="0.25">
      <c r="A28" s="6"/>
    </row>
    <row r="29" spans="1:1" ht="15.75" x14ac:dyDescent="0.25">
      <c r="A29" s="6"/>
    </row>
    <row r="30" spans="1:1" ht="15.75" x14ac:dyDescent="0.25">
      <c r="A30" s="6"/>
    </row>
    <row r="31" spans="1:1" ht="15.75" x14ac:dyDescent="0.25">
      <c r="A31" s="6"/>
    </row>
    <row r="32" spans="1:1" ht="15.75" x14ac:dyDescent="0.25">
      <c r="A32" s="6"/>
    </row>
    <row r="33" spans="1:1" ht="15.75" x14ac:dyDescent="0.25">
      <c r="A33" s="7"/>
    </row>
  </sheetData>
  <mergeCells count="30">
    <mergeCell ref="A1:B1"/>
    <mergeCell ref="A2:B2"/>
    <mergeCell ref="U3:W3"/>
    <mergeCell ref="A8:A10"/>
    <mergeCell ref="E8:G8"/>
    <mergeCell ref="H8:I8"/>
    <mergeCell ref="E9:E10"/>
    <mergeCell ref="F9:F10"/>
    <mergeCell ref="G9:G10"/>
    <mergeCell ref="H9:H10"/>
    <mergeCell ref="J8:R8"/>
    <mergeCell ref="V8:AA8"/>
    <mergeCell ref="Q9:Q10"/>
    <mergeCell ref="R9:R10"/>
    <mergeCell ref="AB8:AB10"/>
    <mergeCell ref="C9:C10"/>
    <mergeCell ref="D9:D10"/>
    <mergeCell ref="A4:AB4"/>
    <mergeCell ref="A5:AB5"/>
    <mergeCell ref="A6:AB6"/>
    <mergeCell ref="S9:T9"/>
    <mergeCell ref="V9:X9"/>
    <mergeCell ref="Y9:AA9"/>
    <mergeCell ref="B8:D8"/>
    <mergeCell ref="S8:U8"/>
    <mergeCell ref="U9:U10"/>
    <mergeCell ref="I9:I10"/>
    <mergeCell ref="J9:N9"/>
    <mergeCell ref="O9:O10"/>
    <mergeCell ref="P9:P10"/>
  </mergeCells>
  <pageMargins left="0.59055118110236227" right="0" top="0.39370078740157483" bottom="0.39370078740157483" header="0.19685039370078741" footer="0.19685039370078741"/>
  <pageSetup paperSize="9" scale="5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abSelected="1" view="pageLayout" topLeftCell="A4" zoomScale="70" zoomScaleNormal="100" zoomScalePageLayoutView="70" workbookViewId="0">
      <selection activeCell="T13" sqref="T13"/>
    </sheetView>
  </sheetViews>
  <sheetFormatPr defaultColWidth="9.140625" defaultRowHeight="15" x14ac:dyDescent="0.25"/>
  <cols>
    <col min="1" max="1" width="27.42578125" style="2" customWidth="1"/>
    <col min="2" max="16384" width="9.140625" style="2"/>
  </cols>
  <sheetData>
    <row r="1" spans="1:21" ht="18.75" x14ac:dyDescent="0.25">
      <c r="A1" s="53" t="s">
        <v>157</v>
      </c>
      <c r="B1" s="53"/>
      <c r="C1" s="53"/>
    </row>
    <row r="2" spans="1:21" ht="18.75" x14ac:dyDescent="0.25">
      <c r="A2" s="44" t="s">
        <v>158</v>
      </c>
      <c r="B2" s="44"/>
      <c r="C2" s="44"/>
    </row>
    <row r="3" spans="1:21" s="3" customFormat="1" ht="25.5" customHeight="1" x14ac:dyDescent="0.25">
      <c r="R3" s="57" t="s">
        <v>105</v>
      </c>
      <c r="S3" s="57"/>
      <c r="T3" s="57"/>
    </row>
    <row r="4" spans="1:21" s="18" customFormat="1" ht="22.5" customHeight="1" x14ac:dyDescent="0.25">
      <c r="A4" s="44" t="s">
        <v>106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</row>
    <row r="5" spans="1:21" s="18" customFormat="1" ht="21.75" customHeight="1" x14ac:dyDescent="0.25">
      <c r="A5" s="44" t="s">
        <v>162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</row>
    <row r="6" spans="1:21" s="27" customFormat="1" ht="29.25" customHeight="1" x14ac:dyDescent="0.25">
      <c r="A6" s="48" t="s">
        <v>159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</row>
    <row r="8" spans="1:21" ht="72.75" customHeight="1" x14ac:dyDescent="0.25">
      <c r="A8" s="35" t="s">
        <v>0</v>
      </c>
      <c r="B8" s="38" t="s">
        <v>48</v>
      </c>
      <c r="C8" s="39"/>
      <c r="D8" s="40"/>
      <c r="E8" s="35" t="s">
        <v>98</v>
      </c>
      <c r="F8" s="35"/>
      <c r="G8" s="35"/>
      <c r="H8" s="35" t="s">
        <v>99</v>
      </c>
      <c r="I8" s="35"/>
      <c r="J8" s="35" t="s">
        <v>93</v>
      </c>
      <c r="K8" s="35"/>
      <c r="L8" s="35"/>
      <c r="M8" s="35"/>
      <c r="N8" s="35" t="s">
        <v>58</v>
      </c>
      <c r="O8" s="35"/>
      <c r="P8" s="35" t="s">
        <v>59</v>
      </c>
      <c r="Q8" s="35"/>
      <c r="R8" s="35"/>
      <c r="S8" s="35"/>
      <c r="T8" s="35" t="s">
        <v>100</v>
      </c>
      <c r="U8" s="35"/>
    </row>
    <row r="9" spans="1:21" ht="43.5" customHeight="1" x14ac:dyDescent="0.25">
      <c r="A9" s="35"/>
      <c r="B9" s="36" t="s">
        <v>43</v>
      </c>
      <c r="C9" s="36" t="s">
        <v>55</v>
      </c>
      <c r="D9" s="36" t="s">
        <v>56</v>
      </c>
      <c r="E9" s="35" t="s">
        <v>47</v>
      </c>
      <c r="F9" s="35" t="s">
        <v>55</v>
      </c>
      <c r="G9" s="35" t="s">
        <v>56</v>
      </c>
      <c r="H9" s="35" t="s">
        <v>33</v>
      </c>
      <c r="I9" s="35" t="s">
        <v>8</v>
      </c>
      <c r="J9" s="35" t="s">
        <v>66</v>
      </c>
      <c r="K9" s="35" t="s">
        <v>94</v>
      </c>
      <c r="L9" s="35" t="s">
        <v>95</v>
      </c>
      <c r="M9" s="35" t="s">
        <v>63</v>
      </c>
      <c r="N9" s="35" t="s">
        <v>96</v>
      </c>
      <c r="O9" s="36" t="s">
        <v>97</v>
      </c>
      <c r="P9" s="35" t="s">
        <v>64</v>
      </c>
      <c r="Q9" s="35" t="s">
        <v>79</v>
      </c>
      <c r="R9" s="35"/>
      <c r="S9" s="35"/>
      <c r="T9" s="35" t="s">
        <v>101</v>
      </c>
      <c r="U9" s="35" t="s">
        <v>102</v>
      </c>
    </row>
    <row r="10" spans="1:21" ht="75" customHeight="1" x14ac:dyDescent="0.25">
      <c r="A10" s="35"/>
      <c r="B10" s="37"/>
      <c r="C10" s="37"/>
      <c r="D10" s="37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7"/>
      <c r="P10" s="35"/>
      <c r="Q10" s="11" t="s">
        <v>47</v>
      </c>
      <c r="R10" s="11" t="s">
        <v>45</v>
      </c>
      <c r="S10" s="11" t="s">
        <v>46</v>
      </c>
      <c r="T10" s="35"/>
      <c r="U10" s="35"/>
    </row>
    <row r="11" spans="1:21" ht="63" x14ac:dyDescent="0.25">
      <c r="A11" s="14" t="s">
        <v>16</v>
      </c>
      <c r="B11" s="14" t="s">
        <v>73</v>
      </c>
      <c r="C11" s="14">
        <v>2</v>
      </c>
      <c r="D11" s="14">
        <v>3</v>
      </c>
      <c r="E11" s="14" t="s">
        <v>74</v>
      </c>
      <c r="F11" s="14">
        <v>5</v>
      </c>
      <c r="G11" s="14">
        <v>6</v>
      </c>
      <c r="H11" s="14">
        <v>7</v>
      </c>
      <c r="I11" s="14" t="s">
        <v>103</v>
      </c>
      <c r="J11" s="14">
        <v>9</v>
      </c>
      <c r="K11" s="14">
        <v>10</v>
      </c>
      <c r="L11" s="14">
        <v>11</v>
      </c>
      <c r="M11" s="14">
        <v>12</v>
      </c>
      <c r="N11" s="14">
        <v>13</v>
      </c>
      <c r="O11" s="14">
        <v>14</v>
      </c>
      <c r="P11" s="14">
        <v>15</v>
      </c>
      <c r="Q11" s="14" t="s">
        <v>104</v>
      </c>
      <c r="R11" s="14">
        <v>17</v>
      </c>
      <c r="S11" s="14">
        <v>18</v>
      </c>
      <c r="T11" s="14">
        <v>19</v>
      </c>
      <c r="U11" s="14">
        <v>20</v>
      </c>
    </row>
    <row r="12" spans="1:21" ht="34.5" customHeight="1" x14ac:dyDescent="0.25">
      <c r="A12" s="11" t="s">
        <v>160</v>
      </c>
      <c r="B12" s="13">
        <v>3</v>
      </c>
      <c r="C12" s="14"/>
      <c r="D12" s="14">
        <v>3</v>
      </c>
      <c r="E12" s="13">
        <v>3</v>
      </c>
      <c r="F12" s="14"/>
      <c r="G12" s="14">
        <v>3</v>
      </c>
      <c r="H12" s="14">
        <v>3</v>
      </c>
      <c r="I12" s="13">
        <v>2</v>
      </c>
      <c r="J12" s="14">
        <v>1</v>
      </c>
      <c r="K12" s="14">
        <v>2</v>
      </c>
      <c r="L12" s="14"/>
      <c r="M12" s="14"/>
      <c r="N12" s="14"/>
      <c r="O12" s="14"/>
      <c r="P12" s="28">
        <v>3</v>
      </c>
      <c r="Q12" s="13">
        <v>0</v>
      </c>
      <c r="R12" s="14"/>
      <c r="S12" s="14"/>
      <c r="T12" s="14">
        <v>3</v>
      </c>
      <c r="U12" s="29"/>
    </row>
    <row r="13" spans="1:21" ht="34.5" customHeight="1" x14ac:dyDescent="0.25">
      <c r="A13" s="11" t="s">
        <v>161</v>
      </c>
      <c r="B13" s="13">
        <v>0</v>
      </c>
      <c r="C13" s="14"/>
      <c r="D13" s="14"/>
      <c r="E13" s="13">
        <f t="shared" ref="E13" si="0">F13+G13</f>
        <v>0</v>
      </c>
      <c r="F13" s="14"/>
      <c r="G13" s="14"/>
      <c r="H13" s="14"/>
      <c r="I13" s="13">
        <v>0</v>
      </c>
      <c r="J13" s="14"/>
      <c r="K13" s="14"/>
      <c r="L13" s="14"/>
      <c r="M13" s="14"/>
      <c r="N13" s="14"/>
      <c r="O13" s="14">
        <v>1</v>
      </c>
      <c r="P13" s="28">
        <v>0</v>
      </c>
      <c r="Q13" s="13">
        <f t="shared" ref="Q13" si="1">SUM(R13:S13)</f>
        <v>0</v>
      </c>
      <c r="R13" s="14"/>
      <c r="S13" s="14"/>
      <c r="T13" s="14">
        <v>0</v>
      </c>
      <c r="U13" s="29"/>
    </row>
    <row r="14" spans="1:21" ht="26.25" customHeight="1" x14ac:dyDescent="0.25">
      <c r="A14" s="23" t="s">
        <v>47</v>
      </c>
      <c r="B14" s="23">
        <f t="shared" ref="B14:U14" si="2">SUM(B12:B13)</f>
        <v>3</v>
      </c>
      <c r="C14" s="23">
        <f t="shared" si="2"/>
        <v>0</v>
      </c>
      <c r="D14" s="23">
        <f t="shared" si="2"/>
        <v>3</v>
      </c>
      <c r="E14" s="23">
        <f t="shared" si="2"/>
        <v>3</v>
      </c>
      <c r="F14" s="23">
        <f t="shared" si="2"/>
        <v>0</v>
      </c>
      <c r="G14" s="23">
        <f t="shared" si="2"/>
        <v>3</v>
      </c>
      <c r="H14" s="23">
        <f t="shared" si="2"/>
        <v>3</v>
      </c>
      <c r="I14" s="23">
        <f t="shared" si="2"/>
        <v>2</v>
      </c>
      <c r="J14" s="23">
        <f t="shared" si="2"/>
        <v>1</v>
      </c>
      <c r="K14" s="23">
        <f t="shared" si="2"/>
        <v>2</v>
      </c>
      <c r="L14" s="23">
        <f t="shared" si="2"/>
        <v>0</v>
      </c>
      <c r="M14" s="23">
        <f t="shared" si="2"/>
        <v>0</v>
      </c>
      <c r="N14" s="23">
        <f t="shared" si="2"/>
        <v>0</v>
      </c>
      <c r="O14" s="23">
        <f t="shared" si="2"/>
        <v>1</v>
      </c>
      <c r="P14" s="23">
        <f t="shared" si="2"/>
        <v>3</v>
      </c>
      <c r="Q14" s="23">
        <f t="shared" si="2"/>
        <v>0</v>
      </c>
      <c r="R14" s="23">
        <f t="shared" si="2"/>
        <v>0</v>
      </c>
      <c r="S14" s="23">
        <f t="shared" si="2"/>
        <v>0</v>
      </c>
      <c r="T14" s="23">
        <f t="shared" si="2"/>
        <v>3</v>
      </c>
      <c r="U14" s="23">
        <f t="shared" si="2"/>
        <v>0</v>
      </c>
    </row>
    <row r="16" spans="1:21" ht="15.75" x14ac:dyDescent="0.25">
      <c r="A16" s="4"/>
    </row>
    <row r="17" spans="1:1" ht="15.75" x14ac:dyDescent="0.25">
      <c r="A17" s="5"/>
    </row>
    <row r="18" spans="1:1" ht="15.75" x14ac:dyDescent="0.25">
      <c r="A18" s="6"/>
    </row>
    <row r="19" spans="1:1" ht="15.75" x14ac:dyDescent="0.25">
      <c r="A19" s="6"/>
    </row>
    <row r="20" spans="1:1" ht="15.75" x14ac:dyDescent="0.25">
      <c r="A20" s="6"/>
    </row>
    <row r="21" spans="1:1" ht="15.75" x14ac:dyDescent="0.25">
      <c r="A21" s="6"/>
    </row>
    <row r="22" spans="1:1" ht="15.75" x14ac:dyDescent="0.25">
      <c r="A22" s="6"/>
    </row>
    <row r="23" spans="1:1" ht="15.75" x14ac:dyDescent="0.25">
      <c r="A23" s="6"/>
    </row>
    <row r="24" spans="1:1" ht="15.75" x14ac:dyDescent="0.25">
      <c r="A24" s="6"/>
    </row>
    <row r="25" spans="1:1" ht="15.75" x14ac:dyDescent="0.25">
      <c r="A25" s="6"/>
    </row>
    <row r="26" spans="1:1" ht="15.75" x14ac:dyDescent="0.25">
      <c r="A26" s="6"/>
    </row>
    <row r="27" spans="1:1" ht="15.75" x14ac:dyDescent="0.25">
      <c r="A27" s="6"/>
    </row>
    <row r="28" spans="1:1" ht="15.75" x14ac:dyDescent="0.25">
      <c r="A28" s="6"/>
    </row>
    <row r="29" spans="1:1" ht="15.75" x14ac:dyDescent="0.25">
      <c r="A29" s="6"/>
    </row>
    <row r="30" spans="1:1" ht="15.75" x14ac:dyDescent="0.25">
      <c r="A30" s="6"/>
    </row>
    <row r="31" spans="1:1" ht="15.75" x14ac:dyDescent="0.25">
      <c r="A31" s="6"/>
    </row>
    <row r="32" spans="1:1" ht="15.75" x14ac:dyDescent="0.25">
      <c r="A32" s="6"/>
    </row>
    <row r="33" spans="1:1" ht="15.75" x14ac:dyDescent="0.25">
      <c r="A33" s="7"/>
    </row>
  </sheetData>
  <mergeCells count="32">
    <mergeCell ref="A1:C1"/>
    <mergeCell ref="A2:C2"/>
    <mergeCell ref="R3:T3"/>
    <mergeCell ref="B8:D8"/>
    <mergeCell ref="B9:B10"/>
    <mergeCell ref="C9:C10"/>
    <mergeCell ref="D9:D10"/>
    <mergeCell ref="N9:N10"/>
    <mergeCell ref="A4:U4"/>
    <mergeCell ref="A5:U5"/>
    <mergeCell ref="A6:U6"/>
    <mergeCell ref="J8:M8"/>
    <mergeCell ref="N8:O8"/>
    <mergeCell ref="P8:S8"/>
    <mergeCell ref="A8:A10"/>
    <mergeCell ref="E8:G8"/>
    <mergeCell ref="T8:U8"/>
    <mergeCell ref="T9:T10"/>
    <mergeCell ref="H8:I8"/>
    <mergeCell ref="E9:E10"/>
    <mergeCell ref="F9:F10"/>
    <mergeCell ref="G9:G10"/>
    <mergeCell ref="H9:H10"/>
    <mergeCell ref="U9:U10"/>
    <mergeCell ref="O9:O10"/>
    <mergeCell ref="P9:P10"/>
    <mergeCell ref="Q9:S9"/>
    <mergeCell ref="I9:I10"/>
    <mergeCell ref="J9:J10"/>
    <mergeCell ref="K9:K10"/>
    <mergeCell ref="L9:L10"/>
    <mergeCell ref="M9:M10"/>
  </mergeCells>
  <pageMargins left="0.59055118110236227" right="0" top="0.39370078740157483" bottom="0.39370078740157483" header="0.19685039370078741" footer="0"/>
  <pageSetup paperSize="9" scale="66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3"/>
  <sheetViews>
    <sheetView showWhiteSpace="0" view="pageLayout" topLeftCell="A4" zoomScale="60" zoomScaleNormal="100" zoomScalePageLayoutView="60" workbookViewId="0">
      <selection activeCell="G14" sqref="G14"/>
    </sheetView>
  </sheetViews>
  <sheetFormatPr defaultRowHeight="15" x14ac:dyDescent="0.25"/>
  <cols>
    <col min="1" max="1" width="28.28515625" customWidth="1"/>
    <col min="3" max="3" width="10.140625" customWidth="1"/>
    <col min="4" max="4" width="7.42578125" customWidth="1"/>
    <col min="6" max="6" width="7.85546875" customWidth="1"/>
    <col min="7" max="7" width="9.5703125" customWidth="1"/>
    <col min="8" max="8" width="7.28515625" customWidth="1"/>
    <col min="12" max="12" width="8.28515625" customWidth="1"/>
    <col min="13" max="13" width="7.28515625" customWidth="1"/>
    <col min="14" max="14" width="8.140625" customWidth="1"/>
    <col min="15" max="15" width="7.5703125" customWidth="1"/>
    <col min="16" max="16" width="7.85546875" customWidth="1"/>
    <col min="17" max="17" width="6.5703125" customWidth="1"/>
    <col min="22" max="22" width="5.5703125" customWidth="1"/>
    <col min="23" max="23" width="8.85546875" customWidth="1"/>
    <col min="25" max="25" width="7.5703125" customWidth="1"/>
    <col min="27" max="27" width="5.85546875" customWidth="1"/>
    <col min="29" max="29" width="7.7109375" customWidth="1"/>
    <col min="32" max="32" width="9.140625" customWidth="1"/>
  </cols>
  <sheetData>
    <row r="1" spans="1:32" s="31" customFormat="1" ht="18.75" x14ac:dyDescent="0.3">
      <c r="A1" s="53" t="s">
        <v>157</v>
      </c>
      <c r="B1" s="53"/>
      <c r="C1" s="53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</row>
    <row r="2" spans="1:32" s="31" customFormat="1" ht="18.75" x14ac:dyDescent="0.3">
      <c r="A2" s="44" t="s">
        <v>158</v>
      </c>
      <c r="B2" s="44"/>
      <c r="C2" s="44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</row>
    <row r="3" spans="1:32" s="31" customFormat="1" ht="18.75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58" t="s">
        <v>131</v>
      </c>
      <c r="AA3" s="58"/>
      <c r="AB3" s="58"/>
      <c r="AC3" s="30"/>
      <c r="AD3" s="30"/>
      <c r="AE3" s="30"/>
      <c r="AF3" s="30"/>
    </row>
    <row r="4" spans="1:32" s="31" customFormat="1" ht="18.75" x14ac:dyDescent="0.3">
      <c r="A4" s="58" t="s">
        <v>132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</row>
    <row r="5" spans="1:32" s="31" customFormat="1" ht="24" customHeight="1" x14ac:dyDescent="0.3">
      <c r="A5" s="58" t="s">
        <v>162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</row>
    <row r="6" spans="1:32" s="31" customFormat="1" ht="30.75" customHeight="1" x14ac:dyDescent="0.3">
      <c r="A6" s="59" t="s">
        <v>159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</row>
    <row r="7" spans="1:32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37.5" customHeight="1" x14ac:dyDescent="0.25">
      <c r="A8" s="60" t="s">
        <v>0</v>
      </c>
      <c r="B8" s="60" t="s">
        <v>133</v>
      </c>
      <c r="C8" s="60"/>
      <c r="D8" s="60"/>
      <c r="E8" s="60" t="s">
        <v>134</v>
      </c>
      <c r="F8" s="60" t="s">
        <v>135</v>
      </c>
      <c r="G8" s="60" t="s">
        <v>107</v>
      </c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 t="s">
        <v>136</v>
      </c>
      <c r="Z8" s="60"/>
      <c r="AA8" s="60"/>
      <c r="AB8" s="60"/>
      <c r="AC8" s="60"/>
      <c r="AD8" s="60"/>
      <c r="AE8" s="60" t="s">
        <v>114</v>
      </c>
      <c r="AF8" s="60"/>
    </row>
    <row r="9" spans="1:32" ht="33" customHeight="1" x14ac:dyDescent="0.25">
      <c r="A9" s="60"/>
      <c r="B9" s="60" t="s">
        <v>43</v>
      </c>
      <c r="C9" s="60" t="s">
        <v>25</v>
      </c>
      <c r="D9" s="60" t="s">
        <v>26</v>
      </c>
      <c r="E9" s="60"/>
      <c r="F9" s="60"/>
      <c r="G9" s="60" t="s">
        <v>37</v>
      </c>
      <c r="H9" s="60"/>
      <c r="I9" s="60"/>
      <c r="J9" s="60"/>
      <c r="K9" s="60"/>
      <c r="L9" s="60" t="s">
        <v>108</v>
      </c>
      <c r="M9" s="60"/>
      <c r="N9" s="60" t="s">
        <v>109</v>
      </c>
      <c r="O9" s="60"/>
      <c r="P9" s="60"/>
      <c r="Q9" s="60"/>
      <c r="R9" s="60" t="s">
        <v>110</v>
      </c>
      <c r="S9" s="60" t="s">
        <v>111</v>
      </c>
      <c r="T9" s="60" t="s">
        <v>112</v>
      </c>
      <c r="U9" s="60"/>
      <c r="V9" s="60" t="s">
        <v>113</v>
      </c>
      <c r="W9" s="60"/>
      <c r="X9" s="60"/>
      <c r="Y9" s="60" t="s">
        <v>137</v>
      </c>
      <c r="Z9" s="60" t="s">
        <v>138</v>
      </c>
      <c r="AA9" s="60" t="s">
        <v>139</v>
      </c>
      <c r="AB9" s="60" t="s">
        <v>140</v>
      </c>
      <c r="AC9" s="60" t="s">
        <v>141</v>
      </c>
      <c r="AD9" s="60" t="s">
        <v>142</v>
      </c>
      <c r="AE9" s="60" t="s">
        <v>119</v>
      </c>
      <c r="AF9" s="60" t="s">
        <v>120</v>
      </c>
    </row>
    <row r="10" spans="1:32" ht="28.5" customHeight="1" x14ac:dyDescent="0.25">
      <c r="A10" s="60"/>
      <c r="B10" s="60"/>
      <c r="C10" s="60"/>
      <c r="D10" s="60"/>
      <c r="E10" s="60"/>
      <c r="F10" s="60"/>
      <c r="G10" s="60" t="s">
        <v>43</v>
      </c>
      <c r="H10" s="60" t="s">
        <v>143</v>
      </c>
      <c r="I10" s="60" t="s">
        <v>144</v>
      </c>
      <c r="J10" s="60" t="s">
        <v>145</v>
      </c>
      <c r="K10" s="60" t="s">
        <v>146</v>
      </c>
      <c r="L10" s="60" t="s">
        <v>115</v>
      </c>
      <c r="M10" s="60" t="s">
        <v>116</v>
      </c>
      <c r="N10" s="60" t="s">
        <v>117</v>
      </c>
      <c r="O10" s="60"/>
      <c r="P10" s="60" t="s">
        <v>118</v>
      </c>
      <c r="Q10" s="60"/>
      <c r="R10" s="60"/>
      <c r="S10" s="60"/>
      <c r="T10" s="60" t="s">
        <v>147</v>
      </c>
      <c r="U10" s="60" t="s">
        <v>121</v>
      </c>
      <c r="V10" s="60" t="s">
        <v>122</v>
      </c>
      <c r="W10" s="60" t="s">
        <v>148</v>
      </c>
      <c r="X10" s="60" t="s">
        <v>121</v>
      </c>
      <c r="Y10" s="60"/>
      <c r="Z10" s="60"/>
      <c r="AA10" s="60"/>
      <c r="AB10" s="60"/>
      <c r="AC10" s="60"/>
      <c r="AD10" s="60"/>
      <c r="AE10" s="60"/>
      <c r="AF10" s="60"/>
    </row>
    <row r="11" spans="1:32" ht="108" customHeight="1" x14ac:dyDescent="0.25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32" t="s">
        <v>115</v>
      </c>
      <c r="O11" s="32" t="s">
        <v>116</v>
      </c>
      <c r="P11" s="32" t="s">
        <v>115</v>
      </c>
      <c r="Q11" s="32" t="s">
        <v>116</v>
      </c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</row>
    <row r="12" spans="1:32" ht="89.25" customHeight="1" x14ac:dyDescent="0.25">
      <c r="A12" s="24" t="s">
        <v>16</v>
      </c>
      <c r="B12" s="24" t="s">
        <v>73</v>
      </c>
      <c r="C12" s="24">
        <v>2</v>
      </c>
      <c r="D12" s="24">
        <v>3</v>
      </c>
      <c r="E12" s="24">
        <v>4</v>
      </c>
      <c r="F12" s="24">
        <v>5</v>
      </c>
      <c r="G12" s="33" t="s">
        <v>150</v>
      </c>
      <c r="H12" s="24">
        <v>7</v>
      </c>
      <c r="I12" s="24" t="s">
        <v>149</v>
      </c>
      <c r="J12" s="24">
        <v>9</v>
      </c>
      <c r="K12" s="24">
        <v>10</v>
      </c>
      <c r="L12" s="24">
        <v>11</v>
      </c>
      <c r="M12" s="24">
        <v>12</v>
      </c>
      <c r="N12" s="24">
        <v>13</v>
      </c>
      <c r="O12" s="24">
        <v>14</v>
      </c>
      <c r="P12" s="24">
        <v>15</v>
      </c>
      <c r="Q12" s="24">
        <v>16</v>
      </c>
      <c r="R12" s="24">
        <v>17</v>
      </c>
      <c r="S12" s="24">
        <v>18</v>
      </c>
      <c r="T12" s="24">
        <v>19</v>
      </c>
      <c r="U12" s="24">
        <v>20</v>
      </c>
      <c r="V12" s="24">
        <v>21</v>
      </c>
      <c r="W12" s="24">
        <v>22</v>
      </c>
      <c r="X12" s="24">
        <v>23</v>
      </c>
      <c r="Y12" s="24">
        <v>24</v>
      </c>
      <c r="Z12" s="24">
        <v>25</v>
      </c>
      <c r="AA12" s="24">
        <v>26</v>
      </c>
      <c r="AB12" s="24">
        <v>27</v>
      </c>
      <c r="AC12" s="24">
        <v>28</v>
      </c>
      <c r="AD12" s="24">
        <v>29</v>
      </c>
      <c r="AE12" s="24">
        <v>30</v>
      </c>
      <c r="AF12" s="24">
        <v>31</v>
      </c>
    </row>
    <row r="13" spans="1:32" ht="25.5" customHeight="1" x14ac:dyDescent="0.25">
      <c r="A13" s="11" t="s">
        <v>160</v>
      </c>
      <c r="B13" s="24">
        <v>0</v>
      </c>
      <c r="C13" s="24">
        <v>0</v>
      </c>
      <c r="D13" s="34">
        <v>0</v>
      </c>
      <c r="E13" s="34">
        <v>0</v>
      </c>
      <c r="F13" s="24">
        <v>0</v>
      </c>
      <c r="G13" s="24">
        <f>SUM(H13:K13)</f>
        <v>0</v>
      </c>
      <c r="H13" s="24">
        <v>0</v>
      </c>
      <c r="I13" s="24">
        <f>Z13+AB13+AD13</f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</row>
    <row r="14" spans="1:32" ht="25.5" customHeight="1" x14ac:dyDescent="0.25">
      <c r="A14" s="11" t="s">
        <v>161</v>
      </c>
      <c r="B14" s="24">
        <v>0</v>
      </c>
      <c r="C14" s="24">
        <v>0</v>
      </c>
      <c r="D14" s="34">
        <v>0</v>
      </c>
      <c r="E14" s="34">
        <v>0</v>
      </c>
      <c r="F14" s="24">
        <v>0</v>
      </c>
      <c r="G14" s="24">
        <f>SUM(H14:K14)</f>
        <v>0</v>
      </c>
      <c r="H14" s="24"/>
      <c r="I14" s="24">
        <f>Z14+AB14+AD14</f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/>
      <c r="U14" s="24"/>
      <c r="V14" s="24">
        <v>0</v>
      </c>
      <c r="W14" s="24">
        <v>0</v>
      </c>
      <c r="X14" s="24">
        <v>0</v>
      </c>
      <c r="Y14" s="24"/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/>
      <c r="AF14" s="24">
        <v>0</v>
      </c>
    </row>
    <row r="15" spans="1:32" ht="25.5" customHeight="1" x14ac:dyDescent="0.25">
      <c r="A15" s="32" t="s">
        <v>47</v>
      </c>
      <c r="B15" s="32">
        <f t="shared" ref="B15:AF15" si="0">SUM(B13:B14)</f>
        <v>0</v>
      </c>
      <c r="C15" s="32">
        <f t="shared" si="0"/>
        <v>0</v>
      </c>
      <c r="D15" s="32">
        <f t="shared" si="0"/>
        <v>0</v>
      </c>
      <c r="E15" s="32">
        <f t="shared" si="0"/>
        <v>0</v>
      </c>
      <c r="F15" s="32">
        <f t="shared" si="0"/>
        <v>0</v>
      </c>
      <c r="G15" s="32">
        <f t="shared" si="0"/>
        <v>0</v>
      </c>
      <c r="H15" s="32">
        <f t="shared" si="0"/>
        <v>0</v>
      </c>
      <c r="I15" s="32">
        <f t="shared" si="0"/>
        <v>0</v>
      </c>
      <c r="J15" s="32">
        <f t="shared" si="0"/>
        <v>0</v>
      </c>
      <c r="K15" s="32">
        <f t="shared" si="0"/>
        <v>0</v>
      </c>
      <c r="L15" s="32">
        <f t="shared" si="0"/>
        <v>0</v>
      </c>
      <c r="M15" s="32">
        <f t="shared" si="0"/>
        <v>0</v>
      </c>
      <c r="N15" s="32">
        <f t="shared" si="0"/>
        <v>0</v>
      </c>
      <c r="O15" s="32">
        <f t="shared" si="0"/>
        <v>0</v>
      </c>
      <c r="P15" s="32">
        <f t="shared" si="0"/>
        <v>0</v>
      </c>
      <c r="Q15" s="32">
        <f t="shared" si="0"/>
        <v>0</v>
      </c>
      <c r="R15" s="32">
        <f t="shared" si="0"/>
        <v>0</v>
      </c>
      <c r="S15" s="32">
        <f t="shared" si="0"/>
        <v>0</v>
      </c>
      <c r="T15" s="32">
        <f t="shared" si="0"/>
        <v>0</v>
      </c>
      <c r="U15" s="32">
        <f t="shared" si="0"/>
        <v>0</v>
      </c>
      <c r="V15" s="32">
        <f t="shared" si="0"/>
        <v>0</v>
      </c>
      <c r="W15" s="32">
        <f t="shared" si="0"/>
        <v>0</v>
      </c>
      <c r="X15" s="32">
        <f t="shared" si="0"/>
        <v>0</v>
      </c>
      <c r="Y15" s="32">
        <f t="shared" si="0"/>
        <v>0</v>
      </c>
      <c r="Z15" s="32">
        <f t="shared" si="0"/>
        <v>0</v>
      </c>
      <c r="AA15" s="32">
        <f t="shared" si="0"/>
        <v>0</v>
      </c>
      <c r="AB15" s="32">
        <f t="shared" si="0"/>
        <v>0</v>
      </c>
      <c r="AC15" s="32">
        <f t="shared" si="0"/>
        <v>0</v>
      </c>
      <c r="AD15" s="32">
        <f t="shared" si="0"/>
        <v>0</v>
      </c>
      <c r="AE15" s="32">
        <f t="shared" si="0"/>
        <v>0</v>
      </c>
      <c r="AF15" s="32">
        <f t="shared" si="0"/>
        <v>0</v>
      </c>
    </row>
    <row r="17" spans="1:1" ht="15.75" x14ac:dyDescent="0.25">
      <c r="A17" s="4"/>
    </row>
    <row r="18" spans="1:1" ht="15.75" x14ac:dyDescent="0.25">
      <c r="A18" s="5"/>
    </row>
    <row r="19" spans="1:1" ht="15.75" x14ac:dyDescent="0.25">
      <c r="A19" s="6"/>
    </row>
    <row r="20" spans="1:1" ht="15.75" x14ac:dyDescent="0.25">
      <c r="A20" s="6"/>
    </row>
    <row r="21" spans="1:1" ht="15.75" x14ac:dyDescent="0.25">
      <c r="A21" s="6"/>
    </row>
    <row r="22" spans="1:1" ht="15.75" x14ac:dyDescent="0.25">
      <c r="A22" s="6"/>
    </row>
    <row r="23" spans="1:1" ht="15.75" x14ac:dyDescent="0.25">
      <c r="A23" s="6"/>
    </row>
    <row r="24" spans="1:1" ht="15.75" x14ac:dyDescent="0.25">
      <c r="A24" s="6"/>
    </row>
    <row r="25" spans="1:1" ht="15.75" x14ac:dyDescent="0.25">
      <c r="A25" s="6"/>
    </row>
    <row r="26" spans="1:1" ht="15.75" x14ac:dyDescent="0.25">
      <c r="A26" s="6"/>
    </row>
    <row r="27" spans="1:1" ht="15.75" x14ac:dyDescent="0.25">
      <c r="A27" s="6"/>
    </row>
    <row r="28" spans="1:1" ht="15.75" x14ac:dyDescent="0.25">
      <c r="A28" s="6"/>
    </row>
    <row r="29" spans="1:1" ht="15.75" x14ac:dyDescent="0.25">
      <c r="A29" s="6"/>
    </row>
    <row r="30" spans="1:1" ht="15.75" x14ac:dyDescent="0.25">
      <c r="A30" s="6"/>
    </row>
    <row r="31" spans="1:1" ht="15.75" x14ac:dyDescent="0.25">
      <c r="A31" s="6"/>
    </row>
    <row r="32" spans="1:1" ht="15.75" x14ac:dyDescent="0.25">
      <c r="A32" s="6"/>
    </row>
    <row r="33" spans="1:1" ht="15.75" x14ac:dyDescent="0.25">
      <c r="A33" s="7"/>
    </row>
  </sheetData>
  <mergeCells count="45">
    <mergeCell ref="A1:C1"/>
    <mergeCell ref="A2:C2"/>
    <mergeCell ref="T9:U9"/>
    <mergeCell ref="W10:W11"/>
    <mergeCell ref="AD9:AD11"/>
    <mergeCell ref="T10:T11"/>
    <mergeCell ref="U10:U11"/>
    <mergeCell ref="G9:K9"/>
    <mergeCell ref="L9:M9"/>
    <mergeCell ref="N9:Q9"/>
    <mergeCell ref="R9:R11"/>
    <mergeCell ref="S9:S11"/>
    <mergeCell ref="G10:G11"/>
    <mergeCell ref="H10:H11"/>
    <mergeCell ref="I10:I11"/>
    <mergeCell ref="J10:J11"/>
    <mergeCell ref="AE9:AE11"/>
    <mergeCell ref="AF9:AF11"/>
    <mergeCell ref="V9:X9"/>
    <mergeCell ref="Y9:Y11"/>
    <mergeCell ref="Z9:Z11"/>
    <mergeCell ref="AA9:AA11"/>
    <mergeCell ref="AB9:AB11"/>
    <mergeCell ref="V10:V11"/>
    <mergeCell ref="K10:K11"/>
    <mergeCell ref="L10:L11"/>
    <mergeCell ref="M10:M11"/>
    <mergeCell ref="N10:O10"/>
    <mergeCell ref="P10:Q10"/>
    <mergeCell ref="Z3:AB3"/>
    <mergeCell ref="A4:AF4"/>
    <mergeCell ref="A5:AF5"/>
    <mergeCell ref="A6:AF6"/>
    <mergeCell ref="A8:A11"/>
    <mergeCell ref="B8:D8"/>
    <mergeCell ref="E8:E11"/>
    <mergeCell ref="F8:F11"/>
    <mergeCell ref="G8:X8"/>
    <mergeCell ref="Y8:AD8"/>
    <mergeCell ref="AC9:AC11"/>
    <mergeCell ref="X10:X11"/>
    <mergeCell ref="AE8:AF8"/>
    <mergeCell ref="B9:B11"/>
    <mergeCell ref="C9:C11"/>
    <mergeCell ref="D9:D11"/>
  </mergeCells>
  <pageMargins left="0.59055118110236227" right="0" top="0.39370078740157483" bottom="0.39370078740157483" header="0.19685039370078741" footer="0.19685039370078741"/>
  <pageSetup paperSize="9" scale="48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view="pageLayout" zoomScale="70" zoomScaleNormal="100" zoomScalePageLayoutView="70" workbookViewId="0">
      <selection activeCell="L12" sqref="L12"/>
    </sheetView>
  </sheetViews>
  <sheetFormatPr defaultColWidth="9.140625" defaultRowHeight="15" x14ac:dyDescent="0.25"/>
  <cols>
    <col min="1" max="1" width="28" style="9" customWidth="1"/>
    <col min="2" max="16384" width="9.140625" style="9"/>
  </cols>
  <sheetData>
    <row r="1" spans="1:25" ht="18.75" x14ac:dyDescent="0.25">
      <c r="A1" s="53" t="s">
        <v>157</v>
      </c>
      <c r="B1" s="53"/>
      <c r="C1" s="53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5" ht="18.75" x14ac:dyDescent="0.25">
      <c r="A2" s="44" t="s">
        <v>158</v>
      </c>
      <c r="B2" s="44"/>
      <c r="C2" s="44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18.75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61" t="s">
        <v>151</v>
      </c>
      <c r="W3" s="61"/>
      <c r="X3" s="61"/>
      <c r="Y3" s="30"/>
    </row>
    <row r="4" spans="1:25" ht="24" customHeight="1" x14ac:dyDescent="0.25">
      <c r="A4" s="58" t="s">
        <v>152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</row>
    <row r="5" spans="1:25" ht="26.25" customHeight="1" x14ac:dyDescent="0.25">
      <c r="A5" s="58" t="s">
        <v>162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</row>
    <row r="6" spans="1:25" ht="21.75" customHeight="1" x14ac:dyDescent="0.25">
      <c r="A6" s="59" t="s">
        <v>159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</row>
    <row r="7" spans="1:2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ht="22.5" customHeight="1" x14ac:dyDescent="0.25">
      <c r="A8" s="60" t="s">
        <v>0</v>
      </c>
      <c r="B8" s="60" t="s">
        <v>153</v>
      </c>
      <c r="C8" s="60" t="s">
        <v>154</v>
      </c>
      <c r="D8" s="60" t="s">
        <v>123</v>
      </c>
      <c r="E8" s="60"/>
      <c r="F8" s="60"/>
      <c r="G8" s="60"/>
      <c r="H8" s="60" t="s">
        <v>109</v>
      </c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 t="s">
        <v>124</v>
      </c>
      <c r="U8" s="60"/>
      <c r="V8" s="60"/>
      <c r="W8" s="60" t="s">
        <v>125</v>
      </c>
      <c r="X8" s="60"/>
      <c r="Y8" s="60"/>
    </row>
    <row r="9" spans="1:25" ht="25.5" customHeight="1" x14ac:dyDescent="0.25">
      <c r="A9" s="60"/>
      <c r="B9" s="60"/>
      <c r="C9" s="60"/>
      <c r="D9" s="60" t="s">
        <v>126</v>
      </c>
      <c r="E9" s="60"/>
      <c r="F9" s="60" t="s">
        <v>127</v>
      </c>
      <c r="G9" s="60"/>
      <c r="H9" s="50" t="s">
        <v>128</v>
      </c>
      <c r="I9" s="51"/>
      <c r="J9" s="51"/>
      <c r="K9" s="51"/>
      <c r="L9" s="51"/>
      <c r="M9" s="52"/>
      <c r="N9" s="50" t="s">
        <v>129</v>
      </c>
      <c r="O9" s="51"/>
      <c r="P9" s="51"/>
      <c r="Q9" s="51"/>
      <c r="R9" s="51"/>
      <c r="S9" s="52"/>
      <c r="T9" s="60" t="s">
        <v>155</v>
      </c>
      <c r="U9" s="60" t="s">
        <v>156</v>
      </c>
      <c r="V9" s="60" t="s">
        <v>130</v>
      </c>
      <c r="W9" s="60" t="s">
        <v>122</v>
      </c>
      <c r="X9" s="60" t="s">
        <v>148</v>
      </c>
      <c r="Y9" s="60" t="s">
        <v>121</v>
      </c>
    </row>
    <row r="10" spans="1:25" ht="27.75" customHeight="1" x14ac:dyDescent="0.25">
      <c r="A10" s="60"/>
      <c r="B10" s="60"/>
      <c r="C10" s="60"/>
      <c r="D10" s="60" t="s">
        <v>115</v>
      </c>
      <c r="E10" s="60" t="s">
        <v>116</v>
      </c>
      <c r="F10" s="60" t="s">
        <v>115</v>
      </c>
      <c r="G10" s="60" t="s">
        <v>116</v>
      </c>
      <c r="H10" s="62" t="s">
        <v>110</v>
      </c>
      <c r="I10" s="62" t="s">
        <v>111</v>
      </c>
      <c r="J10" s="60" t="s">
        <v>117</v>
      </c>
      <c r="K10" s="60"/>
      <c r="L10" s="60" t="s">
        <v>118</v>
      </c>
      <c r="M10" s="60"/>
      <c r="N10" s="62" t="s">
        <v>110</v>
      </c>
      <c r="O10" s="62" t="s">
        <v>111</v>
      </c>
      <c r="P10" s="60" t="s">
        <v>117</v>
      </c>
      <c r="Q10" s="60"/>
      <c r="R10" s="60" t="s">
        <v>118</v>
      </c>
      <c r="S10" s="60"/>
      <c r="T10" s="60"/>
      <c r="U10" s="60"/>
      <c r="V10" s="60"/>
      <c r="W10" s="60"/>
      <c r="X10" s="60"/>
      <c r="Y10" s="60"/>
    </row>
    <row r="11" spans="1:25" ht="71.25" customHeight="1" x14ac:dyDescent="0.25">
      <c r="A11" s="60"/>
      <c r="B11" s="60"/>
      <c r="C11" s="60"/>
      <c r="D11" s="60"/>
      <c r="E11" s="60"/>
      <c r="F11" s="60"/>
      <c r="G11" s="60"/>
      <c r="H11" s="63"/>
      <c r="I11" s="63"/>
      <c r="J11" s="32" t="s">
        <v>115</v>
      </c>
      <c r="K11" s="32" t="s">
        <v>116</v>
      </c>
      <c r="L11" s="32" t="s">
        <v>115</v>
      </c>
      <c r="M11" s="32" t="s">
        <v>116</v>
      </c>
      <c r="N11" s="63"/>
      <c r="O11" s="63"/>
      <c r="P11" s="32" t="s">
        <v>115</v>
      </c>
      <c r="Q11" s="32" t="s">
        <v>116</v>
      </c>
      <c r="R11" s="32" t="s">
        <v>115</v>
      </c>
      <c r="S11" s="32" t="s">
        <v>116</v>
      </c>
      <c r="T11" s="60"/>
      <c r="U11" s="60"/>
      <c r="V11" s="60"/>
      <c r="W11" s="60"/>
      <c r="X11" s="60"/>
      <c r="Y11" s="60"/>
    </row>
    <row r="12" spans="1:25" ht="27.75" customHeight="1" x14ac:dyDescent="0.25">
      <c r="A12" s="24" t="s">
        <v>16</v>
      </c>
      <c r="B12" s="24">
        <v>1</v>
      </c>
      <c r="C12" s="24">
        <v>2</v>
      </c>
      <c r="D12" s="24">
        <v>3</v>
      </c>
      <c r="E12" s="24">
        <v>4</v>
      </c>
      <c r="F12" s="24">
        <v>5</v>
      </c>
      <c r="G12" s="24">
        <v>6</v>
      </c>
      <c r="H12" s="24">
        <v>7</v>
      </c>
      <c r="I12" s="24">
        <v>8</v>
      </c>
      <c r="J12" s="24">
        <v>9</v>
      </c>
      <c r="K12" s="24">
        <v>10</v>
      </c>
      <c r="L12" s="24">
        <v>11</v>
      </c>
      <c r="M12" s="24">
        <v>12</v>
      </c>
      <c r="N12" s="24">
        <v>13</v>
      </c>
      <c r="O12" s="24">
        <v>14</v>
      </c>
      <c r="P12" s="24">
        <v>15</v>
      </c>
      <c r="Q12" s="24">
        <v>16</v>
      </c>
      <c r="R12" s="24">
        <v>17</v>
      </c>
      <c r="S12" s="24">
        <v>18</v>
      </c>
      <c r="T12" s="24">
        <v>19</v>
      </c>
      <c r="U12" s="24">
        <v>20</v>
      </c>
      <c r="V12" s="24">
        <v>21</v>
      </c>
      <c r="W12" s="24">
        <v>22</v>
      </c>
      <c r="X12" s="24">
        <v>23</v>
      </c>
      <c r="Y12" s="24">
        <v>24</v>
      </c>
    </row>
    <row r="13" spans="1:25" ht="28.5" customHeight="1" x14ac:dyDescent="0.25">
      <c r="A13" s="11" t="s">
        <v>160</v>
      </c>
      <c r="B13" s="24">
        <v>0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5" ht="28.5" customHeight="1" x14ac:dyDescent="0.25">
      <c r="A14" s="11" t="s">
        <v>161</v>
      </c>
      <c r="B14" s="24">
        <v>0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25" ht="28.5" customHeight="1" x14ac:dyDescent="0.25">
      <c r="A15" s="32" t="s">
        <v>47</v>
      </c>
      <c r="B15" s="32">
        <f t="shared" ref="B15:Y15" si="0">SUM(B13:B14)</f>
        <v>0</v>
      </c>
      <c r="C15" s="32">
        <f t="shared" si="0"/>
        <v>0</v>
      </c>
      <c r="D15" s="32">
        <f t="shared" si="0"/>
        <v>0</v>
      </c>
      <c r="E15" s="32">
        <f t="shared" si="0"/>
        <v>0</v>
      </c>
      <c r="F15" s="32">
        <f t="shared" si="0"/>
        <v>0</v>
      </c>
      <c r="G15" s="32">
        <f t="shared" si="0"/>
        <v>0</v>
      </c>
      <c r="H15" s="32">
        <f t="shared" si="0"/>
        <v>0</v>
      </c>
      <c r="I15" s="32">
        <f t="shared" si="0"/>
        <v>0</v>
      </c>
      <c r="J15" s="32">
        <f t="shared" si="0"/>
        <v>0</v>
      </c>
      <c r="K15" s="32">
        <f t="shared" si="0"/>
        <v>0</v>
      </c>
      <c r="L15" s="32">
        <f t="shared" si="0"/>
        <v>0</v>
      </c>
      <c r="M15" s="32">
        <f t="shared" si="0"/>
        <v>0</v>
      </c>
      <c r="N15" s="32">
        <f t="shared" si="0"/>
        <v>0</v>
      </c>
      <c r="O15" s="32">
        <f t="shared" si="0"/>
        <v>0</v>
      </c>
      <c r="P15" s="32">
        <f t="shared" si="0"/>
        <v>0</v>
      </c>
      <c r="Q15" s="32">
        <f t="shared" si="0"/>
        <v>0</v>
      </c>
      <c r="R15" s="32">
        <f t="shared" si="0"/>
        <v>0</v>
      </c>
      <c r="S15" s="32">
        <f t="shared" si="0"/>
        <v>0</v>
      </c>
      <c r="T15" s="32">
        <f t="shared" si="0"/>
        <v>0</v>
      </c>
      <c r="U15" s="32">
        <f t="shared" si="0"/>
        <v>0</v>
      </c>
      <c r="V15" s="32">
        <f t="shared" si="0"/>
        <v>0</v>
      </c>
      <c r="W15" s="32">
        <f t="shared" si="0"/>
        <v>0</v>
      </c>
      <c r="X15" s="32">
        <f t="shared" si="0"/>
        <v>0</v>
      </c>
      <c r="Y15" s="32">
        <f t="shared" si="0"/>
        <v>0</v>
      </c>
    </row>
    <row r="17" spans="1:1" ht="15.75" x14ac:dyDescent="0.25">
      <c r="A17" s="4"/>
    </row>
    <row r="18" spans="1:1" ht="15.75" x14ac:dyDescent="0.25">
      <c r="A18" s="5"/>
    </row>
    <row r="19" spans="1:1" ht="15.75" x14ac:dyDescent="0.25">
      <c r="A19" s="6"/>
    </row>
    <row r="20" spans="1:1" ht="15.75" x14ac:dyDescent="0.25">
      <c r="A20" s="6"/>
    </row>
    <row r="21" spans="1:1" ht="15.75" x14ac:dyDescent="0.25">
      <c r="A21" s="6"/>
    </row>
    <row r="22" spans="1:1" ht="15.75" x14ac:dyDescent="0.25">
      <c r="A22" s="6"/>
    </row>
    <row r="23" spans="1:1" ht="15.75" x14ac:dyDescent="0.25">
      <c r="A23" s="6"/>
    </row>
    <row r="24" spans="1:1" ht="15.75" x14ac:dyDescent="0.25">
      <c r="A24" s="6"/>
    </row>
    <row r="25" spans="1:1" ht="15.75" x14ac:dyDescent="0.25">
      <c r="A25" s="6"/>
    </row>
    <row r="26" spans="1:1" ht="15.75" x14ac:dyDescent="0.25">
      <c r="A26" s="7"/>
    </row>
  </sheetData>
  <mergeCells count="35">
    <mergeCell ref="F9:G9"/>
    <mergeCell ref="Y9:Y11"/>
    <mergeCell ref="D10:D11"/>
    <mergeCell ref="E10:E11"/>
    <mergeCell ref="F10:F11"/>
    <mergeCell ref="G10:G11"/>
    <mergeCell ref="H10:H11"/>
    <mergeCell ref="I10:I11"/>
    <mergeCell ref="J10:K10"/>
    <mergeCell ref="L10:M10"/>
    <mergeCell ref="N10:N11"/>
    <mergeCell ref="O10:O11"/>
    <mergeCell ref="H9:M9"/>
    <mergeCell ref="W9:W11"/>
    <mergeCell ref="P10:Q10"/>
    <mergeCell ref="X9:X11"/>
    <mergeCell ref="A1:C1"/>
    <mergeCell ref="A2:C2"/>
    <mergeCell ref="N9:S9"/>
    <mergeCell ref="V3:X3"/>
    <mergeCell ref="A4:Y4"/>
    <mergeCell ref="A5:Y5"/>
    <mergeCell ref="A6:Y6"/>
    <mergeCell ref="A8:A11"/>
    <mergeCell ref="B8:B11"/>
    <mergeCell ref="C8:C11"/>
    <mergeCell ref="D8:G8"/>
    <mergeCell ref="H8:S8"/>
    <mergeCell ref="W8:Y8"/>
    <mergeCell ref="D9:E9"/>
    <mergeCell ref="T8:V8"/>
    <mergeCell ref="U9:U11"/>
    <mergeCell ref="V9:V11"/>
    <mergeCell ref="T9:T11"/>
    <mergeCell ref="R10:S10"/>
  </mergeCells>
  <pageMargins left="0.59055118110236227" right="0" top="0.39370078740157483" bottom="0.39370078740157483" header="0.19685039370078741" footer="0.19685039370078741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01-TCD</vt:lpstr>
      <vt:lpstr>01-XLĐ</vt:lpstr>
      <vt:lpstr>02-XLĐ</vt:lpstr>
      <vt:lpstr>03-XLĐ</vt:lpstr>
      <vt:lpstr>04-XLĐ</vt:lpstr>
      <vt:lpstr>03-KQGQ</vt:lpstr>
      <vt:lpstr>04-KQGQ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2024-03-14T09:40:07Z</cp:lastPrinted>
  <dcterms:created xsi:type="dcterms:W3CDTF">2024-02-29T08:10:27Z</dcterms:created>
  <dcterms:modified xsi:type="dcterms:W3CDTF">2024-06-14T07:57:15Z</dcterms:modified>
</cp:coreProperties>
</file>